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PA\TPA\SAMPAH 2026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Sheet1!$A$1:$M$39</definedName>
  </definedNames>
  <calcPr calcId="152511"/>
</workbook>
</file>

<file path=xl/calcChain.xml><?xml version="1.0" encoding="utf-8"?>
<calcChain xmlns="http://schemas.openxmlformats.org/spreadsheetml/2006/main">
  <c r="D37" i="1" l="1"/>
  <c r="D38" i="1" s="1"/>
  <c r="M37" i="1" l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C37" i="1"/>
  <c r="C38" i="1" s="1"/>
  <c r="B37" i="1"/>
  <c r="B38" i="1" s="1"/>
</calcChain>
</file>

<file path=xl/sharedStrings.xml><?xml version="1.0" encoding="utf-8"?>
<sst xmlns="http://schemas.openxmlformats.org/spreadsheetml/2006/main" count="22" uniqueCount="19">
  <si>
    <t>TANGGAL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</si>
  <si>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</si>
  <si>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</si>
  <si>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</si>
  <si>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</si>
  <si>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</si>
  <si>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</si>
  <si>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</si>
  <si>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</si>
  <si>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</si>
  <si>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DESEMBER</t>
  </si>
  <si>
    <t xml:space="preserve">OKTOBER </t>
  </si>
  <si>
    <t>NOVEMBER</t>
  </si>
  <si>
    <t>YANG TER ANGKUT KE TPA BUKIT KANCIL</t>
  </si>
  <si>
    <t>JUMLAH</t>
  </si>
  <si>
    <t>RATA-RATA</t>
  </si>
  <si>
    <t xml:space="preserve"> </t>
  </si>
  <si>
    <t>DATA SAMPAH TAHUN 2026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</si>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</sst>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0" xfId="0" applyNumberForma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zoomScaleSheetLayoutView="100" workbookViewId="0">
      <selection activeCell="F13" sqref="F13"/>
    </sheetView>
  </sheetViews>
  <sheetFormatPr defaultRowHeight="15" x14ac:dyDescent="0.25"/>
  <cols>
    <col min="1" max="1" width="11.28515625" style="1" customWidth="1"/>
    <col min="2" max="2" width="11.7109375" style="2" customWidth="1"/>
    <col min="3" max="13" width="11.7109375" style="1" customWidth="1"/>
  </cols>
  <sheetData>
    <row r="1" spans="1:13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8.75" x14ac:dyDescent="0.3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8.75" x14ac:dyDescent="0.3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3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" customFormat="1" x14ac:dyDescent="0.25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11</v>
      </c>
      <c r="L5" s="4" t="s">
        <v>12</v>
      </c>
      <c r="M5" s="4" t="s">
        <v>10</v>
      </c>
    </row>
    <row r="6" spans="1:13" x14ac:dyDescent="0.25">
      <c r="A6" s="6">
        <v>1</v>
      </c>
      <c r="B6" s="6">
        <v>74.349999999999994</v>
      </c>
      <c r="C6" s="6">
        <v>75.349999999999994</v>
      </c>
      <c r="D6" s="6">
        <v>74.349999999999994</v>
      </c>
      <c r="E6" s="6">
        <v>77.349999999999994</v>
      </c>
      <c r="F6" s="6">
        <v>76.45</v>
      </c>
      <c r="G6" s="6"/>
      <c r="H6" s="6"/>
      <c r="I6" s="6"/>
      <c r="J6" s="6"/>
      <c r="K6" s="6"/>
      <c r="L6" s="7"/>
      <c r="M6" s="6"/>
    </row>
    <row r="7" spans="1:13" x14ac:dyDescent="0.25">
      <c r="A7" s="6">
        <v>2</v>
      </c>
      <c r="B7" s="6">
        <v>76.53</v>
      </c>
      <c r="C7" s="6">
        <v>76.930000000000007</v>
      </c>
      <c r="D7" s="6">
        <v>79.930000000000007</v>
      </c>
      <c r="E7" s="6">
        <v>82.93</v>
      </c>
      <c r="F7" s="6">
        <v>84.93</v>
      </c>
      <c r="G7" s="6"/>
      <c r="H7" s="6"/>
      <c r="I7" s="6"/>
      <c r="J7" s="6"/>
      <c r="K7" s="6"/>
      <c r="L7" s="7"/>
      <c r="M7" s="6"/>
    </row>
    <row r="8" spans="1:13" x14ac:dyDescent="0.25">
      <c r="A8" s="6">
        <v>3</v>
      </c>
      <c r="B8" s="6">
        <v>67.78</v>
      </c>
      <c r="C8" s="6">
        <v>67.88</v>
      </c>
      <c r="D8" s="6">
        <v>71.78</v>
      </c>
      <c r="E8" s="6">
        <v>72.78</v>
      </c>
      <c r="F8" s="6">
        <v>73.78</v>
      </c>
      <c r="G8" s="6"/>
      <c r="H8" s="6"/>
      <c r="I8" s="6"/>
      <c r="J8" s="6"/>
      <c r="K8" s="6"/>
      <c r="L8" s="7"/>
      <c r="M8" s="6"/>
    </row>
    <row r="9" spans="1:13" x14ac:dyDescent="0.25">
      <c r="A9" s="6">
        <v>4</v>
      </c>
      <c r="B9" s="6">
        <v>80.849999999999994</v>
      </c>
      <c r="C9" s="6">
        <v>80.95</v>
      </c>
      <c r="D9" s="6">
        <v>81.05</v>
      </c>
      <c r="E9" s="6">
        <v>83.05</v>
      </c>
      <c r="F9" s="6">
        <v>85.05</v>
      </c>
      <c r="G9" s="6"/>
      <c r="H9" s="6"/>
      <c r="I9" s="6"/>
      <c r="J9" s="6"/>
      <c r="K9" s="6"/>
      <c r="L9" s="7"/>
      <c r="M9" s="6"/>
    </row>
    <row r="10" spans="1:13" x14ac:dyDescent="0.25">
      <c r="A10" s="6">
        <v>5</v>
      </c>
      <c r="B10" s="6">
        <v>68.34</v>
      </c>
      <c r="C10" s="6">
        <v>67.64</v>
      </c>
      <c r="D10" s="6">
        <v>68.64</v>
      </c>
      <c r="E10" s="6">
        <v>71.64</v>
      </c>
      <c r="F10" s="6">
        <v>73.64</v>
      </c>
      <c r="G10" s="6"/>
      <c r="H10" s="6"/>
      <c r="I10" s="6"/>
      <c r="J10" s="6"/>
      <c r="K10" s="6"/>
      <c r="L10" s="8"/>
      <c r="M10" s="6"/>
    </row>
    <row r="11" spans="1:13" x14ac:dyDescent="0.25">
      <c r="A11" s="6">
        <v>6</v>
      </c>
      <c r="B11" s="6">
        <v>83.81</v>
      </c>
      <c r="C11" s="6">
        <v>84.01</v>
      </c>
      <c r="D11" s="6">
        <v>87.21</v>
      </c>
      <c r="E11" s="6">
        <v>88.01</v>
      </c>
      <c r="F11" s="6">
        <v>89.01</v>
      </c>
      <c r="G11" s="6"/>
      <c r="H11" s="6"/>
      <c r="I11" s="6"/>
      <c r="J11" s="6"/>
      <c r="K11" s="6"/>
      <c r="L11" s="7"/>
      <c r="M11" s="6"/>
    </row>
    <row r="12" spans="1:13" x14ac:dyDescent="0.25">
      <c r="A12" s="6">
        <v>7</v>
      </c>
      <c r="B12" s="6">
        <v>78.48</v>
      </c>
      <c r="C12" s="6">
        <v>79.3</v>
      </c>
      <c r="D12" s="6">
        <v>79.5</v>
      </c>
      <c r="E12" s="6">
        <v>80.5</v>
      </c>
      <c r="F12" s="6">
        <v>81.5</v>
      </c>
      <c r="G12" s="6"/>
      <c r="H12" s="6"/>
      <c r="I12" s="6"/>
      <c r="J12" s="6"/>
      <c r="K12" s="6"/>
      <c r="L12" s="7"/>
      <c r="M12" s="6"/>
    </row>
    <row r="13" spans="1:13" x14ac:dyDescent="0.25">
      <c r="A13" s="6">
        <v>8</v>
      </c>
      <c r="B13" s="6">
        <v>74.12</v>
      </c>
      <c r="C13" s="6">
        <v>75.319999999999993</v>
      </c>
      <c r="D13" s="6">
        <v>74.52</v>
      </c>
      <c r="E13" s="6">
        <v>75.52</v>
      </c>
      <c r="F13" s="6">
        <v>80.52</v>
      </c>
      <c r="G13" s="6"/>
      <c r="H13" s="6"/>
      <c r="I13" s="6"/>
      <c r="J13" s="6"/>
      <c r="K13" s="6"/>
      <c r="L13" s="8"/>
      <c r="M13" s="6"/>
    </row>
    <row r="14" spans="1:13" x14ac:dyDescent="0.25">
      <c r="A14" s="6">
        <v>9</v>
      </c>
      <c r="B14" s="6">
        <v>79.290000000000006</v>
      </c>
      <c r="C14" s="6">
        <v>85.29</v>
      </c>
      <c r="D14" s="6">
        <v>87.29</v>
      </c>
      <c r="E14" s="6">
        <v>89.29</v>
      </c>
      <c r="F14" s="6">
        <v>91.29</v>
      </c>
      <c r="G14" s="6"/>
      <c r="H14" s="6"/>
      <c r="I14" s="6"/>
      <c r="J14" s="6"/>
      <c r="K14" s="6"/>
      <c r="L14" s="7"/>
      <c r="M14" s="6"/>
    </row>
    <row r="15" spans="1:13" x14ac:dyDescent="0.25">
      <c r="A15" s="6">
        <v>10</v>
      </c>
      <c r="B15" s="6">
        <v>73.97</v>
      </c>
      <c r="C15" s="6">
        <v>75.87</v>
      </c>
      <c r="D15" s="6">
        <v>78.09</v>
      </c>
      <c r="E15" s="6">
        <v>81.09</v>
      </c>
      <c r="F15" s="6">
        <v>82.19</v>
      </c>
      <c r="G15" s="6"/>
      <c r="H15" s="6"/>
      <c r="I15" s="6"/>
      <c r="J15" s="6"/>
      <c r="K15" s="6"/>
      <c r="L15" s="7"/>
      <c r="M15" s="6"/>
    </row>
    <row r="16" spans="1:13" x14ac:dyDescent="0.25">
      <c r="A16" s="6">
        <v>11</v>
      </c>
      <c r="B16" s="6">
        <v>79.709999999999994</v>
      </c>
      <c r="C16" s="6">
        <v>80.61</v>
      </c>
      <c r="D16" s="6">
        <v>81.37</v>
      </c>
      <c r="E16" s="6">
        <v>82.71</v>
      </c>
      <c r="F16" s="6">
        <v>84.71</v>
      </c>
      <c r="G16" s="6"/>
      <c r="H16" s="6"/>
      <c r="I16" s="6"/>
      <c r="J16" s="6"/>
      <c r="K16" s="6"/>
      <c r="L16" s="8"/>
      <c r="M16" s="6"/>
    </row>
    <row r="17" spans="1:13" x14ac:dyDescent="0.25">
      <c r="A17" s="6">
        <v>12</v>
      </c>
      <c r="B17" s="6">
        <v>79.11</v>
      </c>
      <c r="C17" s="6">
        <v>79.010000000000005</v>
      </c>
      <c r="D17" s="6">
        <v>80.209999999999994</v>
      </c>
      <c r="E17" s="6">
        <v>79.209999999999994</v>
      </c>
      <c r="F17" s="6">
        <v>81.209999999999994</v>
      </c>
      <c r="G17" s="6"/>
      <c r="H17" s="6"/>
      <c r="I17" s="6"/>
      <c r="J17" s="6"/>
      <c r="K17" s="6"/>
      <c r="L17" s="8"/>
      <c r="M17" s="6"/>
    </row>
    <row r="18" spans="1:13" x14ac:dyDescent="0.25">
      <c r="A18" s="6">
        <v>13</v>
      </c>
      <c r="B18" s="6">
        <v>84.27</v>
      </c>
      <c r="C18" s="6">
        <v>84.37</v>
      </c>
      <c r="D18" s="6">
        <v>85.37</v>
      </c>
      <c r="E18" s="6">
        <v>86.27</v>
      </c>
      <c r="F18" s="6">
        <v>87.37</v>
      </c>
      <c r="G18" s="6"/>
      <c r="H18" s="6"/>
      <c r="I18" s="6"/>
      <c r="J18" s="6"/>
      <c r="K18" s="6"/>
      <c r="L18" s="7"/>
      <c r="M18" s="6"/>
    </row>
    <row r="19" spans="1:13" x14ac:dyDescent="0.25">
      <c r="A19" s="6">
        <v>14</v>
      </c>
      <c r="B19" s="6">
        <v>80.8</v>
      </c>
      <c r="C19" s="6">
        <v>82.9</v>
      </c>
      <c r="D19" s="6">
        <v>84.8</v>
      </c>
      <c r="E19" s="6">
        <v>84.9</v>
      </c>
      <c r="F19" s="6">
        <v>85.9</v>
      </c>
      <c r="G19" s="6"/>
      <c r="H19" s="6"/>
      <c r="I19" s="6"/>
      <c r="J19" s="6"/>
      <c r="K19" s="6"/>
      <c r="L19" s="8"/>
      <c r="M19" s="6"/>
    </row>
    <row r="20" spans="1:13" x14ac:dyDescent="0.25">
      <c r="A20" s="6">
        <v>15</v>
      </c>
      <c r="B20" s="6">
        <v>85.25</v>
      </c>
      <c r="C20" s="6">
        <v>84.65</v>
      </c>
      <c r="D20" s="6">
        <v>87.25</v>
      </c>
      <c r="E20" s="6">
        <v>89.25</v>
      </c>
      <c r="F20" s="6">
        <v>90.25</v>
      </c>
      <c r="G20" s="6"/>
      <c r="H20" s="6"/>
      <c r="I20" s="6"/>
      <c r="J20" s="6"/>
      <c r="K20" s="6"/>
      <c r="L20" s="8"/>
      <c r="M20" s="6"/>
    </row>
    <row r="21" spans="1:13" x14ac:dyDescent="0.25">
      <c r="A21" s="6">
        <v>16</v>
      </c>
      <c r="B21" s="6">
        <v>68.03</v>
      </c>
      <c r="C21" s="6">
        <v>67.33</v>
      </c>
      <c r="D21" s="6">
        <v>70.13</v>
      </c>
      <c r="E21" s="6">
        <v>71.13</v>
      </c>
      <c r="F21" s="6">
        <v>72.13</v>
      </c>
      <c r="G21" s="6"/>
      <c r="H21" s="6"/>
      <c r="I21" s="6"/>
      <c r="J21" s="6"/>
      <c r="K21" s="6"/>
      <c r="L21" s="8"/>
      <c r="M21" s="6"/>
    </row>
    <row r="22" spans="1:13" x14ac:dyDescent="0.25">
      <c r="A22" s="6">
        <v>17</v>
      </c>
      <c r="B22" s="6">
        <v>76.650000000000006</v>
      </c>
      <c r="C22" s="6">
        <v>77.75</v>
      </c>
      <c r="D22" s="6">
        <v>76.53</v>
      </c>
      <c r="E22" s="6">
        <v>77.75</v>
      </c>
      <c r="F22" s="6">
        <v>78.75</v>
      </c>
      <c r="G22" s="6"/>
      <c r="H22" s="6"/>
      <c r="I22" s="6"/>
      <c r="J22" s="6"/>
      <c r="K22" s="6"/>
      <c r="L22" s="7"/>
      <c r="M22" s="6"/>
    </row>
    <row r="23" spans="1:13" x14ac:dyDescent="0.25">
      <c r="A23" s="6">
        <v>18</v>
      </c>
      <c r="B23" s="6">
        <v>76.55</v>
      </c>
      <c r="C23" s="6">
        <v>79.59</v>
      </c>
      <c r="D23" s="6">
        <v>82.39</v>
      </c>
      <c r="E23" s="6">
        <v>83.39</v>
      </c>
      <c r="F23" s="6">
        <v>84.39</v>
      </c>
      <c r="G23" s="6"/>
      <c r="H23" s="6"/>
      <c r="I23" s="6"/>
      <c r="J23" s="6"/>
      <c r="K23" s="6"/>
      <c r="L23" s="8"/>
      <c r="M23" s="6"/>
    </row>
    <row r="24" spans="1:13" x14ac:dyDescent="0.25">
      <c r="A24" s="6">
        <v>19</v>
      </c>
      <c r="B24" s="6">
        <v>66.78</v>
      </c>
      <c r="C24" s="6">
        <v>68.08</v>
      </c>
      <c r="D24" s="6">
        <v>70.88</v>
      </c>
      <c r="E24" s="6">
        <v>74.88</v>
      </c>
      <c r="F24" s="6">
        <v>75.88</v>
      </c>
      <c r="G24" s="6"/>
      <c r="H24" s="6"/>
      <c r="I24" s="6"/>
      <c r="J24" s="6"/>
      <c r="K24" s="6"/>
      <c r="L24" s="7"/>
      <c r="M24" s="6"/>
    </row>
    <row r="25" spans="1:13" x14ac:dyDescent="0.25">
      <c r="A25" s="6">
        <v>20</v>
      </c>
      <c r="B25" s="6">
        <v>85.91</v>
      </c>
      <c r="C25" s="6">
        <v>86.01</v>
      </c>
      <c r="D25" s="6">
        <v>87.01</v>
      </c>
      <c r="E25" s="6">
        <v>89.01</v>
      </c>
      <c r="F25" s="6">
        <v>90.01</v>
      </c>
      <c r="G25" s="6"/>
      <c r="H25" s="6"/>
      <c r="I25" s="6"/>
      <c r="J25" s="6"/>
      <c r="K25" s="6"/>
      <c r="L25" s="8"/>
      <c r="M25" s="6"/>
    </row>
    <row r="26" spans="1:13" x14ac:dyDescent="0.25">
      <c r="A26" s="6">
        <v>21</v>
      </c>
      <c r="B26" s="6">
        <v>85.14</v>
      </c>
      <c r="C26" s="6">
        <v>83.24</v>
      </c>
      <c r="D26" s="6">
        <v>87.24</v>
      </c>
      <c r="E26" s="6">
        <v>88.24</v>
      </c>
      <c r="F26" s="6">
        <v>89.24</v>
      </c>
      <c r="G26" s="6"/>
      <c r="H26" s="6"/>
      <c r="I26" s="6"/>
      <c r="J26" s="6"/>
      <c r="K26" s="6"/>
      <c r="L26" s="7"/>
      <c r="M26" s="6"/>
    </row>
    <row r="27" spans="1:13" x14ac:dyDescent="0.25">
      <c r="A27" s="6">
        <v>22</v>
      </c>
      <c r="B27" s="6">
        <v>74.14</v>
      </c>
      <c r="C27" s="6">
        <v>73.239999999999995</v>
      </c>
      <c r="D27" s="6">
        <v>76.239999999999995</v>
      </c>
      <c r="E27" s="6">
        <v>77.239999999999995</v>
      </c>
      <c r="F27" s="6">
        <v>78.239999999999995</v>
      </c>
      <c r="G27" s="6"/>
      <c r="H27" s="6"/>
      <c r="I27" s="6"/>
      <c r="J27" s="6"/>
      <c r="K27" s="6"/>
      <c r="L27" s="7"/>
      <c r="M27" s="6"/>
    </row>
    <row r="28" spans="1:13" x14ac:dyDescent="0.25">
      <c r="A28" s="6">
        <v>23</v>
      </c>
      <c r="B28" s="6">
        <v>79.61</v>
      </c>
      <c r="C28" s="6">
        <v>81.510000000000005</v>
      </c>
      <c r="D28" s="6">
        <v>82.51</v>
      </c>
      <c r="E28" s="6">
        <v>83.51</v>
      </c>
      <c r="F28" s="6">
        <v>83.71</v>
      </c>
      <c r="G28" s="6"/>
      <c r="H28" s="6"/>
      <c r="I28" s="6"/>
      <c r="J28" s="6"/>
      <c r="K28" s="6"/>
      <c r="L28" s="7"/>
      <c r="M28" s="6"/>
    </row>
    <row r="29" spans="1:13" x14ac:dyDescent="0.25">
      <c r="A29" s="6">
        <v>24</v>
      </c>
      <c r="B29" s="6">
        <v>75.510000000000005</v>
      </c>
      <c r="C29" s="6">
        <v>74.510000000000005</v>
      </c>
      <c r="D29" s="6">
        <v>77.510000000000005</v>
      </c>
      <c r="E29" s="6">
        <v>78.510000000000005</v>
      </c>
      <c r="F29" s="6">
        <v>79.510000000000005</v>
      </c>
      <c r="G29" s="6"/>
      <c r="H29" s="6"/>
      <c r="I29" s="6"/>
      <c r="J29" s="6"/>
      <c r="K29" s="6"/>
      <c r="L29" s="8"/>
      <c r="M29" s="6"/>
    </row>
    <row r="30" spans="1:13" x14ac:dyDescent="0.25">
      <c r="A30" s="6">
        <v>25</v>
      </c>
      <c r="B30" s="6">
        <v>62.9</v>
      </c>
      <c r="C30" s="6">
        <v>65</v>
      </c>
      <c r="D30" s="6">
        <v>64.099999999999994</v>
      </c>
      <c r="E30" s="6">
        <v>68.099999999999994</v>
      </c>
      <c r="F30" s="6">
        <v>69.099999999999994</v>
      </c>
      <c r="G30" s="6"/>
      <c r="H30" s="6"/>
      <c r="I30" s="6"/>
      <c r="J30" s="6"/>
      <c r="K30" s="6"/>
      <c r="L30" s="7"/>
      <c r="M30" s="6"/>
    </row>
    <row r="31" spans="1:13" x14ac:dyDescent="0.25">
      <c r="A31" s="6">
        <v>26</v>
      </c>
      <c r="B31" s="6">
        <v>83.52</v>
      </c>
      <c r="C31" s="6">
        <v>86.52</v>
      </c>
      <c r="D31" s="6">
        <v>82.52</v>
      </c>
      <c r="E31" s="6">
        <v>84.52</v>
      </c>
      <c r="F31" s="6">
        <v>85.52</v>
      </c>
      <c r="G31" s="6"/>
      <c r="H31" s="6"/>
      <c r="I31" s="6"/>
      <c r="J31" s="6"/>
      <c r="K31" s="6"/>
      <c r="L31" s="7"/>
      <c r="M31" s="6"/>
    </row>
    <row r="32" spans="1:13" x14ac:dyDescent="0.25">
      <c r="A32" s="6">
        <v>27</v>
      </c>
      <c r="B32" s="6">
        <v>76.819999999999993</v>
      </c>
      <c r="C32" s="6">
        <v>76.92</v>
      </c>
      <c r="D32" s="6">
        <v>76.819999999999993</v>
      </c>
      <c r="E32" s="6">
        <v>78.819999999999993</v>
      </c>
      <c r="F32" s="6">
        <v>79.819999999999993</v>
      </c>
      <c r="G32" s="6"/>
      <c r="H32" s="6"/>
      <c r="I32" s="6"/>
      <c r="J32" s="6"/>
      <c r="K32" s="6"/>
      <c r="L32" s="7"/>
      <c r="M32" s="6"/>
    </row>
    <row r="33" spans="1:13" x14ac:dyDescent="0.25">
      <c r="A33" s="6">
        <v>28</v>
      </c>
      <c r="B33" s="6">
        <v>74.31</v>
      </c>
      <c r="C33" s="6">
        <v>77.31</v>
      </c>
      <c r="D33" s="6">
        <v>76.31</v>
      </c>
      <c r="E33" s="6">
        <v>79.31</v>
      </c>
      <c r="F33" s="6">
        <v>80.31</v>
      </c>
      <c r="G33" s="6"/>
      <c r="H33" s="6"/>
      <c r="I33" s="6"/>
      <c r="J33" s="6"/>
      <c r="K33" s="6"/>
      <c r="L33" s="8"/>
      <c r="M33" s="6"/>
    </row>
    <row r="34" spans="1:13" x14ac:dyDescent="0.25">
      <c r="A34" s="6">
        <v>29</v>
      </c>
      <c r="B34" s="6">
        <v>78.41</v>
      </c>
      <c r="C34" s="6" t="s">
        <v>18</v>
      </c>
      <c r="D34" s="6">
        <v>77.41</v>
      </c>
      <c r="E34" s="6">
        <v>80.41</v>
      </c>
      <c r="F34" s="6">
        <v>81.41</v>
      </c>
      <c r="G34" s="6"/>
      <c r="H34" s="6"/>
      <c r="I34" s="6"/>
      <c r="J34" s="6"/>
      <c r="K34" s="6"/>
      <c r="L34" s="6"/>
      <c r="M34" s="6"/>
    </row>
    <row r="35" spans="1:13" x14ac:dyDescent="0.25">
      <c r="A35" s="6">
        <v>30</v>
      </c>
      <c r="B35" s="6">
        <v>78.16</v>
      </c>
      <c r="C35" s="8" t="s">
        <v>18</v>
      </c>
      <c r="D35" s="6">
        <v>78.16</v>
      </c>
      <c r="E35" s="6">
        <v>79.16</v>
      </c>
      <c r="F35" s="6">
        <v>80.16</v>
      </c>
      <c r="G35" s="6"/>
      <c r="H35" s="6"/>
      <c r="I35" s="6"/>
      <c r="J35" s="6"/>
      <c r="K35" s="6"/>
      <c r="L35" s="6"/>
      <c r="M35" s="6"/>
    </row>
    <row r="36" spans="1:13" x14ac:dyDescent="0.25">
      <c r="A36" s="6">
        <v>31</v>
      </c>
      <c r="B36" s="7">
        <v>78.56</v>
      </c>
      <c r="C36" s="7" t="s">
        <v>18</v>
      </c>
      <c r="D36" s="7">
        <v>77.56</v>
      </c>
      <c r="E36" s="6" t="s">
        <v>18</v>
      </c>
      <c r="F36" s="6">
        <v>82.41</v>
      </c>
      <c r="G36" s="6"/>
      <c r="H36" s="6"/>
      <c r="I36" s="6"/>
      <c r="J36" s="6"/>
      <c r="K36" s="6"/>
      <c r="L36" s="6"/>
      <c r="M36" s="6"/>
    </row>
    <row r="37" spans="1:13" x14ac:dyDescent="0.25">
      <c r="A37" s="4" t="s">
        <v>14</v>
      </c>
      <c r="B37" s="5">
        <f>SUM(B6:B36)</f>
        <v>2387.66</v>
      </c>
      <c r="C37" s="5">
        <f>SUM(C6:C36)</f>
        <v>2177.0899999999997</v>
      </c>
      <c r="D37" s="5">
        <f>SUM(D6:D36)</f>
        <v>2444.6799999999998</v>
      </c>
      <c r="E37" s="5">
        <f t="shared" ref="E37:M37" si="0">SUM(E6:E36)</f>
        <v>2418.48</v>
      </c>
      <c r="F37" s="5">
        <f t="shared" si="0"/>
        <v>2538.39</v>
      </c>
      <c r="G37" s="5">
        <f t="shared" si="0"/>
        <v>0</v>
      </c>
      <c r="H37" s="5">
        <f t="shared" si="0"/>
        <v>0</v>
      </c>
      <c r="I37" s="5">
        <f t="shared" si="0"/>
        <v>0</v>
      </c>
      <c r="J37" s="5">
        <f t="shared" si="0"/>
        <v>0</v>
      </c>
      <c r="K37" s="5">
        <f t="shared" si="0"/>
        <v>0</v>
      </c>
      <c r="L37" s="5">
        <f t="shared" si="0"/>
        <v>0</v>
      </c>
      <c r="M37" s="5">
        <f t="shared" si="0"/>
        <v>0</v>
      </c>
    </row>
    <row r="38" spans="1:13" x14ac:dyDescent="0.25">
      <c r="A38" s="4" t="s">
        <v>15</v>
      </c>
      <c r="B38" s="10">
        <f>B37/A36</f>
        <v>77.02129032258064</v>
      </c>
      <c r="C38" s="10">
        <f>C37/A33</f>
        <v>77.753214285714279</v>
      </c>
      <c r="D38" s="10">
        <f>D37/A36</f>
        <v>78.860645161290321</v>
      </c>
      <c r="E38" s="10">
        <f>E37/A35</f>
        <v>80.616</v>
      </c>
      <c r="F38" s="10">
        <f>F37/A36</f>
        <v>81.883548387096766</v>
      </c>
      <c r="G38" s="10">
        <f>G37/A35</f>
        <v>0</v>
      </c>
      <c r="H38" s="10">
        <f>H37/A36</f>
        <v>0</v>
      </c>
      <c r="I38" s="10">
        <f>I37/A35</f>
        <v>0</v>
      </c>
      <c r="J38" s="10">
        <f>J37/A35</f>
        <v>0</v>
      </c>
      <c r="K38" s="10">
        <f>K37/A36</f>
        <v>0</v>
      </c>
      <c r="L38" s="10">
        <f>L37/A35</f>
        <v>0</v>
      </c>
      <c r="M38" s="10">
        <f>M37/A36</f>
        <v>0</v>
      </c>
    </row>
    <row r="40" spans="1:13" x14ac:dyDescent="0.25">
      <c r="B40" s="9"/>
    </row>
  </sheetData>
  <mergeCells count="3">
    <mergeCell ref="A1:M1"/>
    <mergeCell ref="A2:M2"/>
    <mergeCell ref="A3:M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2025-12-01T01:18:07Z</cp:lastPrinted>
  <dcterms:created xsi:type="dcterms:W3CDTF">2019-12-11T02:32:33Z</dcterms:created>
  <dcterms:modified xsi:type="dcterms:W3CDTF">2025-12-05T01:05:19Z</dcterms:modified>
</cp:coreProperties>
</file>