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30" i="8" l="1"/>
  <c r="C10" i="8"/>
  <c r="C11" i="8"/>
  <c r="C30" i="5"/>
  <c r="C30" i="4"/>
  <c r="C30" i="1"/>
  <c r="C10" i="6" l="1"/>
  <c r="C11" i="6"/>
  <c r="C12" i="6"/>
  <c r="C13" i="6"/>
  <c r="C14" i="6"/>
  <c r="C15" i="6"/>
  <c r="C16" i="6"/>
  <c r="C17" i="6"/>
  <c r="C19" i="6"/>
  <c r="C20" i="6"/>
  <c r="C21" i="6"/>
  <c r="C22" i="6"/>
  <c r="C23" i="6"/>
  <c r="C24" i="6"/>
  <c r="C25" i="6"/>
  <c r="C26" i="6"/>
  <c r="C27" i="6"/>
  <c r="C28" i="6"/>
  <c r="C29" i="6"/>
  <c r="C9" i="6"/>
  <c r="C30" i="6" l="1"/>
  <c r="C30" i="9"/>
  <c r="C30" i="7"/>
</calcChain>
</file>

<file path=xl/sharedStrings.xml><?xml version="1.0" encoding="utf-8"?>
<sst xmlns="http://schemas.openxmlformats.org/spreadsheetml/2006/main" count="213" uniqueCount="44">
  <si>
    <t>TAHUN / SEMESTER</t>
  </si>
  <si>
    <t>NO</t>
  </si>
  <si>
    <t>KECAMATAN</t>
  </si>
  <si>
    <t>TBM</t>
  </si>
  <si>
    <t>TM</t>
  </si>
  <si>
    <t>TR/TTM</t>
  </si>
  <si>
    <t>Muara Enim</t>
  </si>
  <si>
    <t>Lembak</t>
  </si>
  <si>
    <t>Gelumbang</t>
  </si>
  <si>
    <t>Sungai Rotan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</si>
  <si>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</si>
  <si>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</si>
  <si>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</si>
  <si>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</si>
  <si>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</si>
  <si>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</si>
  <si>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</si>
  <si>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</si>
  <si>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KOPI ARABIKA</t>
  </si>
  <si>
    <t>Jumlah Luas Areal (Ha)</t>
  </si>
  <si>
    <t>: 2022</t>
  </si>
  <si>
    <t xml:space="preserve">Semende Darat Laut </t>
  </si>
  <si>
    <t xml:space="preserve">Semende Darat Tengah </t>
  </si>
  <si>
    <t xml:space="preserve">Semende Darat Ulu </t>
  </si>
  <si>
    <t xml:space="preserve">Tanjung Agung </t>
  </si>
  <si>
    <t>Panang Enim</t>
  </si>
  <si>
    <t xml:space="preserve">Lawang Kidul </t>
  </si>
  <si>
    <t xml:space="preserve">Ujan Mas </t>
  </si>
  <si>
    <t xml:space="preserve">Benakat </t>
  </si>
  <si>
    <t xml:space="preserve">Gunung Megang </t>
  </si>
  <si>
    <t xml:space="preserve">Rambang Dangku </t>
  </si>
  <si>
    <t xml:space="preserve">Lubai </t>
  </si>
  <si>
    <t xml:space="preserve">Rambang </t>
  </si>
  <si>
    <t xml:space="preserve">Muara Belida </t>
  </si>
  <si>
    <t xml:space="preserve">Kelekar </t>
  </si>
  <si>
    <t xml:space="preserve">Belida Darat </t>
  </si>
  <si>
    <t xml:space="preserve">Jumlah </t>
  </si>
  <si>
    <t>JUMLAH PETANI TANAMAN PERKEBUNAN KOPI ARABIKA MENURUT KECAMATAN DAN KEADAAN TANAMAN TAHUN 2022</t>
  </si>
  <si>
    <t>PRODUKTIVITAS TANAMAN PERKEBUNAN KOPI ARABIKA MENURUT KECAMATAN DAN KEADAAN TANAMAN TAHUN 2022</t>
  </si>
  <si>
    <t>PRODUKSI TANAMAN PERKEBUNAN KOPI ARABIKA MENURUT KECAMATAN DAN KEADAAN TANAMAN TAHUN 2022</t>
  </si>
  <si>
    <t>JUMLAH LUAS AREAL TANAMAN PERKEBUNAN KOPI ARABIKA MENURUT KECAMATAN DAN KEADAAN TANAMAN TAHUN 2022</t>
  </si>
  <si>
    <t>LUAS AREAL TANAMAN RUSAK/ TANAMAN TIDAK MENGHASILKAN PERKEBUNAN KOPI ARABIKA MENURUT KECAMATAN DAN KEADAAN TANAMAN TAHUN 2022</t>
  </si>
  <si>
    <t>LUAS AREAL TANAMAN MENGHASILKAN PERKEBUNAN KOPI ARABIKA MENURUT KECAMATAN DAN KEADAAN TANAMAN TAHUN 2022</t>
  </si>
  <si>
    <t>LUAS AREAL TANAMAN BELUM MENGHASILKAN PERKEBUNAN KOPI ARABIKA MENURUT KECAMATAN DAN KEADAAN TANAMAN TAHUN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</si>
</sst>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indexed="64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9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3" fontId="5" fillId="0" borderId="11" xfId="1" applyNumberFormat="1" applyFont="1" applyBorder="1" applyAlignment="1">
      <alignment horizontal="right" vertical="center" wrapText="1"/>
    </xf>
    <xf numFmtId="3" fontId="5" fillId="0" borderId="12" xfId="1" applyNumberFormat="1" applyFont="1" applyBorder="1" applyAlignment="1">
      <alignment horizontal="right" vertical="center" wrapText="1"/>
    </xf>
    <xf numFmtId="0" fontId="5" fillId="0" borderId="18" xfId="1" applyFont="1" applyBorder="1" applyAlignment="1">
      <alignment horizontal="left" vertical="center" wrapText="1"/>
    </xf>
    <xf numFmtId="0" fontId="5" fillId="0" borderId="19" xfId="1" applyFont="1" applyBorder="1" applyAlignment="1">
      <alignment horizontal="left" vertical="center" wrapText="1"/>
    </xf>
    <xf numFmtId="0" fontId="5" fillId="0" borderId="19" xfId="1" applyFont="1" applyFill="1" applyBorder="1" applyAlignment="1">
      <alignment horizontal="left" vertical="center" wrapText="1"/>
    </xf>
    <xf numFmtId="0" fontId="5" fillId="0" borderId="20" xfId="1" applyFont="1" applyFill="1" applyBorder="1" applyAlignment="1">
      <alignment horizontal="left" vertical="center" wrapText="1"/>
    </xf>
    <xf numFmtId="3" fontId="5" fillId="0" borderId="13" xfId="1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/>
    </xf>
    <xf numFmtId="37" fontId="5" fillId="0" borderId="12" xfId="2" applyNumberFormat="1" applyFont="1" applyBorder="1" applyAlignment="1">
      <alignment horizontal="right" vertical="center" wrapText="1"/>
    </xf>
    <xf numFmtId="1" fontId="5" fillId="0" borderId="12" xfId="1" applyNumberFormat="1" applyFont="1" applyBorder="1" applyAlignment="1">
      <alignment horizontal="right" vertical="center" wrapText="1"/>
    </xf>
    <xf numFmtId="37" fontId="5" fillId="0" borderId="24" xfId="2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2" fontId="4" fillId="0" borderId="12" xfId="1" applyNumberFormat="1" applyFont="1" applyBorder="1" applyAlignment="1">
      <alignment horizontal="center" vertical="center" wrapText="1"/>
    </xf>
    <xf numFmtId="4" fontId="6" fillId="0" borderId="21" xfId="1" applyNumberFormat="1" applyFont="1" applyBorder="1" applyAlignment="1">
      <alignment horizontal="right" vertical="center" wrapText="1"/>
    </xf>
    <xf numFmtId="3" fontId="6" fillId="0" borderId="21" xfId="1" applyNumberFormat="1" applyFont="1" applyBorder="1" applyAlignment="1">
      <alignment horizontal="right" vertical="center" wrapText="1"/>
    </xf>
    <xf numFmtId="37" fontId="5" fillId="0" borderId="15" xfId="2" applyNumberFormat="1" applyFont="1" applyBorder="1" applyAlignment="1">
      <alignment horizontal="center" vertical="center" wrapText="1"/>
    </xf>
    <xf numFmtId="37" fontId="5" fillId="0" borderId="16" xfId="2" applyNumberFormat="1" applyFont="1" applyBorder="1" applyAlignment="1">
      <alignment horizontal="center" vertical="center" wrapText="1"/>
    </xf>
    <xf numFmtId="37" fontId="5" fillId="0" borderId="17" xfId="2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4"/>
    </xf>
    <xf numFmtId="0" fontId="2" fillId="0" borderId="4" xfId="0" applyFont="1" applyBorder="1" applyAlignment="1">
      <alignment horizontal="left" vertical="center" wrapText="1" indent="4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3" t="s">
        <v>37</v>
      </c>
      <c r="B2" s="33"/>
      <c r="C2" s="33"/>
    </row>
    <row r="3" spans="1:3" x14ac:dyDescent="0.25">
      <c r="A3" s="4"/>
      <c r="B3" s="5"/>
      <c r="C3" s="5"/>
    </row>
    <row r="4" spans="1:3" x14ac:dyDescent="0.25">
      <c r="A4" s="6" t="s">
        <v>14</v>
      </c>
      <c r="B4" s="5"/>
      <c r="C4" s="6" t="s">
        <v>18</v>
      </c>
    </row>
    <row r="5" spans="1:3" x14ac:dyDescent="0.25">
      <c r="A5" s="1" t="s">
        <v>0</v>
      </c>
      <c r="B5" s="6"/>
      <c r="C5" s="1" t="s">
        <v>20</v>
      </c>
    </row>
    <row r="6" spans="1:3" ht="15.75" thickBot="1" x14ac:dyDescent="0.3"/>
    <row r="7" spans="1:3" ht="16.5" customHeight="1" thickTop="1" x14ac:dyDescent="0.25">
      <c r="A7" s="34" t="s">
        <v>1</v>
      </c>
      <c r="B7" s="36" t="s">
        <v>2</v>
      </c>
      <c r="C7" s="38" t="s">
        <v>17</v>
      </c>
    </row>
    <row r="8" spans="1:3" ht="15.75" thickBot="1" x14ac:dyDescent="0.3">
      <c r="A8" s="35"/>
      <c r="B8" s="37"/>
      <c r="C8" s="39"/>
    </row>
    <row r="9" spans="1:3" x14ac:dyDescent="0.25">
      <c r="A9" s="8">
        <v>1</v>
      </c>
      <c r="B9" s="17" t="s">
        <v>21</v>
      </c>
      <c r="C9" s="30">
        <v>0</v>
      </c>
    </row>
    <row r="10" spans="1:3" x14ac:dyDescent="0.25">
      <c r="A10" s="8">
        <v>2</v>
      </c>
      <c r="B10" s="18" t="s">
        <v>22</v>
      </c>
      <c r="C10" s="31">
        <v>30</v>
      </c>
    </row>
    <row r="11" spans="1:3" x14ac:dyDescent="0.25">
      <c r="A11" s="8">
        <v>3</v>
      </c>
      <c r="B11" s="18" t="s">
        <v>23</v>
      </c>
      <c r="C11" s="31">
        <v>125</v>
      </c>
    </row>
    <row r="12" spans="1:3" x14ac:dyDescent="0.25">
      <c r="A12" s="8">
        <v>4</v>
      </c>
      <c r="B12" s="18" t="s">
        <v>24</v>
      </c>
      <c r="C12" s="31">
        <v>0</v>
      </c>
    </row>
    <row r="13" spans="1:3" x14ac:dyDescent="0.25">
      <c r="A13" s="8">
        <v>5</v>
      </c>
      <c r="B13" s="18" t="s">
        <v>25</v>
      </c>
      <c r="C13" s="31">
        <v>0</v>
      </c>
    </row>
    <row r="14" spans="1:3" x14ac:dyDescent="0.25">
      <c r="A14" s="8">
        <v>6</v>
      </c>
      <c r="B14" s="18" t="s">
        <v>26</v>
      </c>
      <c r="C14" s="31">
        <v>0</v>
      </c>
    </row>
    <row r="15" spans="1:3" x14ac:dyDescent="0.25">
      <c r="A15" s="8">
        <v>7</v>
      </c>
      <c r="B15" s="18" t="s">
        <v>6</v>
      </c>
      <c r="C15" s="31">
        <v>0</v>
      </c>
    </row>
    <row r="16" spans="1:3" x14ac:dyDescent="0.25">
      <c r="A16" s="8">
        <v>8</v>
      </c>
      <c r="B16" s="19" t="s">
        <v>27</v>
      </c>
      <c r="C16" s="31">
        <v>0</v>
      </c>
    </row>
    <row r="17" spans="1:3" x14ac:dyDescent="0.25">
      <c r="A17" s="8">
        <v>9</v>
      </c>
      <c r="B17" s="19" t="s">
        <v>28</v>
      </c>
      <c r="C17" s="31">
        <v>0</v>
      </c>
    </row>
    <row r="18" spans="1:3" x14ac:dyDescent="0.25">
      <c r="A18" s="8">
        <v>10</v>
      </c>
      <c r="B18" s="19" t="s">
        <v>29</v>
      </c>
      <c r="C18" s="31">
        <v>0</v>
      </c>
    </row>
    <row r="19" spans="1:3" x14ac:dyDescent="0.25">
      <c r="A19" s="8">
        <v>11</v>
      </c>
      <c r="B19" s="19" t="s">
        <v>30</v>
      </c>
      <c r="C19" s="31">
        <v>0</v>
      </c>
    </row>
    <row r="20" spans="1:3" x14ac:dyDescent="0.25">
      <c r="A20" s="8">
        <v>12</v>
      </c>
      <c r="B20" s="19" t="s">
        <v>31</v>
      </c>
      <c r="C20" s="31">
        <v>0</v>
      </c>
    </row>
    <row r="21" spans="1:3" x14ac:dyDescent="0.25">
      <c r="A21" s="8">
        <v>13</v>
      </c>
      <c r="B21" s="19" t="s">
        <v>32</v>
      </c>
      <c r="C21" s="31">
        <v>0</v>
      </c>
    </row>
    <row r="22" spans="1:3" x14ac:dyDescent="0.25">
      <c r="A22" s="8">
        <v>14</v>
      </c>
      <c r="B22" s="19" t="s">
        <v>7</v>
      </c>
      <c r="C22" s="31">
        <v>0</v>
      </c>
    </row>
    <row r="23" spans="1:3" x14ac:dyDescent="0.25">
      <c r="A23" s="8">
        <v>15</v>
      </c>
      <c r="B23" s="19" t="s">
        <v>8</v>
      </c>
      <c r="C23" s="31">
        <v>0</v>
      </c>
    </row>
    <row r="24" spans="1:3" x14ac:dyDescent="0.25">
      <c r="A24" s="8">
        <v>16</v>
      </c>
      <c r="B24" s="19" t="s">
        <v>9</v>
      </c>
      <c r="C24" s="31">
        <v>0</v>
      </c>
    </row>
    <row r="25" spans="1:3" x14ac:dyDescent="0.25">
      <c r="A25" s="8">
        <v>17</v>
      </c>
      <c r="B25" s="19" t="s">
        <v>33</v>
      </c>
      <c r="C25" s="31">
        <v>0</v>
      </c>
    </row>
    <row r="26" spans="1:3" x14ac:dyDescent="0.25">
      <c r="A26" s="8">
        <v>18</v>
      </c>
      <c r="B26" s="19" t="s">
        <v>34</v>
      </c>
      <c r="C26" s="31">
        <v>0</v>
      </c>
    </row>
    <row r="27" spans="1:3" x14ac:dyDescent="0.25">
      <c r="A27" s="8">
        <v>19</v>
      </c>
      <c r="B27" s="19" t="s">
        <v>35</v>
      </c>
      <c r="C27" s="31">
        <v>0</v>
      </c>
    </row>
    <row r="28" spans="1:3" x14ac:dyDescent="0.25">
      <c r="A28" s="8">
        <v>20</v>
      </c>
      <c r="B28" s="19" t="s">
        <v>10</v>
      </c>
      <c r="C28" s="31">
        <v>0</v>
      </c>
    </row>
    <row r="29" spans="1:3" ht="15.75" thickBot="1" x14ac:dyDescent="0.3">
      <c r="A29" s="8">
        <v>21</v>
      </c>
      <c r="B29" s="20" t="s">
        <v>11</v>
      </c>
      <c r="C29" s="32">
        <v>0</v>
      </c>
    </row>
    <row r="30" spans="1:3" ht="15.75" thickBot="1" x14ac:dyDescent="0.3">
      <c r="A30" s="40" t="s">
        <v>12</v>
      </c>
      <c r="B30" s="41"/>
      <c r="C30" s="7">
        <f>SUM(C9:C29)</f>
        <v>155</v>
      </c>
    </row>
    <row r="31" spans="1:3" ht="15.75" thickTop="1" x14ac:dyDescent="0.25"/>
  </sheetData>
  <mergeCells count="5">
    <mergeCell ref="A2:C2"/>
    <mergeCell ref="A7:A8"/>
    <mergeCell ref="B7:B8"/>
    <mergeCell ref="C7:C8"/>
    <mergeCell ref="A30:B30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3" t="s">
        <v>38</v>
      </c>
      <c r="B2" s="33"/>
      <c r="C2" s="33"/>
    </row>
    <row r="3" spans="1:3" x14ac:dyDescent="0.25">
      <c r="A3" s="4"/>
      <c r="B3" s="5"/>
      <c r="C3" s="5"/>
    </row>
    <row r="4" spans="1:3" x14ac:dyDescent="0.25">
      <c r="A4" s="6" t="s">
        <v>14</v>
      </c>
      <c r="B4" s="5"/>
      <c r="C4" s="6" t="s">
        <v>18</v>
      </c>
    </row>
    <row r="5" spans="1:3" x14ac:dyDescent="0.25">
      <c r="A5" s="1" t="s">
        <v>0</v>
      </c>
      <c r="B5" s="6"/>
      <c r="C5" s="1" t="s">
        <v>20</v>
      </c>
    </row>
    <row r="6" spans="1:3" ht="15.75" thickBot="1" x14ac:dyDescent="0.3"/>
    <row r="7" spans="1:3" ht="16.5" customHeight="1" thickTop="1" x14ac:dyDescent="0.25">
      <c r="A7" s="34" t="s">
        <v>1</v>
      </c>
      <c r="B7" s="36" t="s">
        <v>2</v>
      </c>
      <c r="C7" s="38" t="s">
        <v>16</v>
      </c>
    </row>
    <row r="8" spans="1:3" ht="15.75" thickBot="1" x14ac:dyDescent="0.3">
      <c r="A8" s="35"/>
      <c r="B8" s="37"/>
      <c r="C8" s="39"/>
    </row>
    <row r="9" spans="1:3" x14ac:dyDescent="0.25">
      <c r="A9" s="8">
        <v>1</v>
      </c>
      <c r="B9" s="17" t="s">
        <v>21</v>
      </c>
      <c r="C9" s="9">
        <v>0</v>
      </c>
    </row>
    <row r="10" spans="1:3" x14ac:dyDescent="0.25">
      <c r="A10" s="8">
        <v>2</v>
      </c>
      <c r="B10" s="18" t="s">
        <v>22</v>
      </c>
      <c r="C10" s="27">
        <f>PRODUKSI!C10/TM!C10</f>
        <v>1.3166666666666667</v>
      </c>
    </row>
    <row r="11" spans="1:3" x14ac:dyDescent="0.25">
      <c r="A11" s="8">
        <v>3</v>
      </c>
      <c r="B11" s="18" t="s">
        <v>23</v>
      </c>
      <c r="C11" s="27">
        <f>PRODUKSI!C11/TM!C11</f>
        <v>1.5709342560553634</v>
      </c>
    </row>
    <row r="12" spans="1:3" x14ac:dyDescent="0.25">
      <c r="A12" s="8">
        <v>4</v>
      </c>
      <c r="B12" s="18" t="s">
        <v>24</v>
      </c>
      <c r="C12" s="10">
        <v>0</v>
      </c>
    </row>
    <row r="13" spans="1:3" x14ac:dyDescent="0.25">
      <c r="A13" s="8">
        <v>5</v>
      </c>
      <c r="B13" s="18" t="s">
        <v>25</v>
      </c>
      <c r="C13" s="10">
        <v>0</v>
      </c>
    </row>
    <row r="14" spans="1:3" x14ac:dyDescent="0.25">
      <c r="A14" s="8">
        <v>6</v>
      </c>
      <c r="B14" s="18" t="s">
        <v>26</v>
      </c>
      <c r="C14" s="10">
        <v>0</v>
      </c>
    </row>
    <row r="15" spans="1:3" x14ac:dyDescent="0.25">
      <c r="A15" s="8">
        <v>7</v>
      </c>
      <c r="B15" s="18" t="s">
        <v>6</v>
      </c>
      <c r="C15" s="10">
        <v>0</v>
      </c>
    </row>
    <row r="16" spans="1:3" x14ac:dyDescent="0.25">
      <c r="A16" s="8">
        <v>8</v>
      </c>
      <c r="B16" s="19" t="s">
        <v>27</v>
      </c>
      <c r="C16" s="10">
        <v>0</v>
      </c>
    </row>
    <row r="17" spans="1:3" x14ac:dyDescent="0.25">
      <c r="A17" s="8">
        <v>9</v>
      </c>
      <c r="B17" s="19" t="s">
        <v>28</v>
      </c>
      <c r="C17" s="10">
        <v>0</v>
      </c>
    </row>
    <row r="18" spans="1:3" x14ac:dyDescent="0.25">
      <c r="A18" s="8">
        <v>10</v>
      </c>
      <c r="B18" s="19" t="s">
        <v>29</v>
      </c>
      <c r="C18" s="10">
        <v>0</v>
      </c>
    </row>
    <row r="19" spans="1:3" x14ac:dyDescent="0.25">
      <c r="A19" s="8">
        <v>11</v>
      </c>
      <c r="B19" s="19" t="s">
        <v>30</v>
      </c>
      <c r="C19" s="10">
        <v>0</v>
      </c>
    </row>
    <row r="20" spans="1:3" x14ac:dyDescent="0.25">
      <c r="A20" s="8">
        <v>12</v>
      </c>
      <c r="B20" s="19" t="s">
        <v>31</v>
      </c>
      <c r="C20" s="10">
        <v>0</v>
      </c>
    </row>
    <row r="21" spans="1:3" x14ac:dyDescent="0.25">
      <c r="A21" s="8">
        <v>13</v>
      </c>
      <c r="B21" s="19" t="s">
        <v>32</v>
      </c>
      <c r="C21" s="10">
        <v>0</v>
      </c>
    </row>
    <row r="22" spans="1:3" x14ac:dyDescent="0.25">
      <c r="A22" s="8">
        <v>14</v>
      </c>
      <c r="B22" s="19" t="s">
        <v>7</v>
      </c>
      <c r="C22" s="10">
        <v>0</v>
      </c>
    </row>
    <row r="23" spans="1:3" x14ac:dyDescent="0.25">
      <c r="A23" s="8">
        <v>15</v>
      </c>
      <c r="B23" s="19" t="s">
        <v>8</v>
      </c>
      <c r="C23" s="10">
        <v>0</v>
      </c>
    </row>
    <row r="24" spans="1:3" x14ac:dyDescent="0.25">
      <c r="A24" s="8">
        <v>16</v>
      </c>
      <c r="B24" s="19" t="s">
        <v>9</v>
      </c>
      <c r="C24" s="10">
        <v>0</v>
      </c>
    </row>
    <row r="25" spans="1:3" x14ac:dyDescent="0.25">
      <c r="A25" s="8">
        <v>17</v>
      </c>
      <c r="B25" s="19" t="s">
        <v>33</v>
      </c>
      <c r="C25" s="10">
        <v>0</v>
      </c>
    </row>
    <row r="26" spans="1:3" x14ac:dyDescent="0.25">
      <c r="A26" s="8">
        <v>18</v>
      </c>
      <c r="B26" s="19" t="s">
        <v>34</v>
      </c>
      <c r="C26" s="10">
        <v>0</v>
      </c>
    </row>
    <row r="27" spans="1:3" x14ac:dyDescent="0.25">
      <c r="A27" s="8">
        <v>19</v>
      </c>
      <c r="B27" s="19" t="s">
        <v>35</v>
      </c>
      <c r="C27" s="10">
        <v>0</v>
      </c>
    </row>
    <row r="28" spans="1:3" x14ac:dyDescent="0.25">
      <c r="A28" s="8">
        <v>20</v>
      </c>
      <c r="B28" s="19" t="s">
        <v>10</v>
      </c>
      <c r="C28" s="10">
        <v>0</v>
      </c>
    </row>
    <row r="29" spans="1:3" ht="15.75" thickBot="1" x14ac:dyDescent="0.3">
      <c r="A29" s="8">
        <v>21</v>
      </c>
      <c r="B29" s="20" t="s">
        <v>11</v>
      </c>
      <c r="C29" s="10">
        <v>0</v>
      </c>
    </row>
    <row r="30" spans="1:3" ht="15.75" thickBot="1" x14ac:dyDescent="0.3">
      <c r="A30" s="40" t="s">
        <v>36</v>
      </c>
      <c r="B30" s="41"/>
      <c r="C30" s="7">
        <f>PRODUKSI!C30/TM!C30</f>
        <v>1.4963325183374083</v>
      </c>
    </row>
    <row r="31" spans="1:3" ht="15.75" thickTop="1" x14ac:dyDescent="0.25"/>
  </sheetData>
  <mergeCells count="5">
    <mergeCell ref="A2:C2"/>
    <mergeCell ref="A7:A8"/>
    <mergeCell ref="B7:B8"/>
    <mergeCell ref="A30:B30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3" t="s">
        <v>39</v>
      </c>
      <c r="B2" s="33"/>
      <c r="C2" s="33"/>
    </row>
    <row r="3" spans="1:3" x14ac:dyDescent="0.25">
      <c r="A3" s="4"/>
      <c r="B3" s="5"/>
      <c r="C3" s="5"/>
    </row>
    <row r="4" spans="1:3" x14ac:dyDescent="0.25">
      <c r="A4" s="6" t="s">
        <v>14</v>
      </c>
      <c r="B4" s="5"/>
      <c r="C4" s="6" t="s">
        <v>18</v>
      </c>
    </row>
    <row r="5" spans="1:3" x14ac:dyDescent="0.25">
      <c r="A5" s="1" t="s">
        <v>0</v>
      </c>
      <c r="B5" s="6"/>
      <c r="C5" s="1" t="s">
        <v>20</v>
      </c>
    </row>
    <row r="6" spans="1:3" ht="15.75" thickBot="1" x14ac:dyDescent="0.3"/>
    <row r="7" spans="1:3" ht="16.5" customHeight="1" thickTop="1" x14ac:dyDescent="0.25">
      <c r="A7" s="34" t="s">
        <v>1</v>
      </c>
      <c r="B7" s="36" t="s">
        <v>2</v>
      </c>
      <c r="C7" s="42" t="s">
        <v>15</v>
      </c>
    </row>
    <row r="8" spans="1:3" ht="15.75" thickBot="1" x14ac:dyDescent="0.3">
      <c r="A8" s="35"/>
      <c r="B8" s="37"/>
      <c r="C8" s="43"/>
    </row>
    <row r="9" spans="1:3" x14ac:dyDescent="0.25">
      <c r="A9" s="8">
        <v>1</v>
      </c>
      <c r="B9" s="17" t="s">
        <v>21</v>
      </c>
      <c r="C9" s="15">
        <v>0</v>
      </c>
    </row>
    <row r="10" spans="1:3" x14ac:dyDescent="0.25">
      <c r="A10" s="8">
        <v>2</v>
      </c>
      <c r="B10" s="18" t="s">
        <v>22</v>
      </c>
      <c r="C10" s="16">
        <v>158</v>
      </c>
    </row>
    <row r="11" spans="1:3" x14ac:dyDescent="0.25">
      <c r="A11" s="8">
        <v>3</v>
      </c>
      <c r="B11" s="18" t="s">
        <v>23</v>
      </c>
      <c r="C11" s="16">
        <v>454</v>
      </c>
    </row>
    <row r="12" spans="1:3" x14ac:dyDescent="0.25">
      <c r="A12" s="8">
        <v>4</v>
      </c>
      <c r="B12" s="18" t="s">
        <v>24</v>
      </c>
      <c r="C12" s="16">
        <v>0</v>
      </c>
    </row>
    <row r="13" spans="1:3" x14ac:dyDescent="0.25">
      <c r="A13" s="8">
        <v>5</v>
      </c>
      <c r="B13" s="18" t="s">
        <v>25</v>
      </c>
      <c r="C13" s="16">
        <v>0</v>
      </c>
    </row>
    <row r="14" spans="1:3" x14ac:dyDescent="0.25">
      <c r="A14" s="8">
        <v>6</v>
      </c>
      <c r="B14" s="18" t="s">
        <v>26</v>
      </c>
      <c r="C14" s="16">
        <v>0</v>
      </c>
    </row>
    <row r="15" spans="1:3" x14ac:dyDescent="0.25">
      <c r="A15" s="8">
        <v>7</v>
      </c>
      <c r="B15" s="18" t="s">
        <v>6</v>
      </c>
      <c r="C15" s="16">
        <v>0</v>
      </c>
    </row>
    <row r="16" spans="1:3" x14ac:dyDescent="0.25">
      <c r="A16" s="8">
        <v>8</v>
      </c>
      <c r="B16" s="19" t="s">
        <v>27</v>
      </c>
      <c r="C16" s="16">
        <v>0</v>
      </c>
    </row>
    <row r="17" spans="1:3" x14ac:dyDescent="0.25">
      <c r="A17" s="8">
        <v>9</v>
      </c>
      <c r="B17" s="19" t="s">
        <v>28</v>
      </c>
      <c r="C17" s="16">
        <v>0</v>
      </c>
    </row>
    <row r="18" spans="1:3" x14ac:dyDescent="0.25">
      <c r="A18" s="8">
        <v>10</v>
      </c>
      <c r="B18" s="19" t="s">
        <v>29</v>
      </c>
      <c r="C18" s="16">
        <v>0</v>
      </c>
    </row>
    <row r="19" spans="1:3" x14ac:dyDescent="0.25">
      <c r="A19" s="8">
        <v>11</v>
      </c>
      <c r="B19" s="19" t="s">
        <v>30</v>
      </c>
      <c r="C19" s="16">
        <v>0</v>
      </c>
    </row>
    <row r="20" spans="1:3" x14ac:dyDescent="0.25">
      <c r="A20" s="8">
        <v>12</v>
      </c>
      <c r="B20" s="19" t="s">
        <v>31</v>
      </c>
      <c r="C20" s="16">
        <v>0</v>
      </c>
    </row>
    <row r="21" spans="1:3" x14ac:dyDescent="0.25">
      <c r="A21" s="8">
        <v>13</v>
      </c>
      <c r="B21" s="19" t="s">
        <v>32</v>
      </c>
      <c r="C21" s="16">
        <v>0</v>
      </c>
    </row>
    <row r="22" spans="1:3" x14ac:dyDescent="0.25">
      <c r="A22" s="8">
        <v>14</v>
      </c>
      <c r="B22" s="19" t="s">
        <v>7</v>
      </c>
      <c r="C22" s="16">
        <v>0</v>
      </c>
    </row>
    <row r="23" spans="1:3" x14ac:dyDescent="0.25">
      <c r="A23" s="8">
        <v>15</v>
      </c>
      <c r="B23" s="19" t="s">
        <v>8</v>
      </c>
      <c r="C23" s="16">
        <v>0</v>
      </c>
    </row>
    <row r="24" spans="1:3" x14ac:dyDescent="0.25">
      <c r="A24" s="8">
        <v>16</v>
      </c>
      <c r="B24" s="19" t="s">
        <v>9</v>
      </c>
      <c r="C24" s="16">
        <v>0</v>
      </c>
    </row>
    <row r="25" spans="1:3" x14ac:dyDescent="0.25">
      <c r="A25" s="8">
        <v>17</v>
      </c>
      <c r="B25" s="19" t="s">
        <v>33</v>
      </c>
      <c r="C25" s="16">
        <v>0</v>
      </c>
    </row>
    <row r="26" spans="1:3" x14ac:dyDescent="0.25">
      <c r="A26" s="8">
        <v>18</v>
      </c>
      <c r="B26" s="19" t="s">
        <v>34</v>
      </c>
      <c r="C26" s="16">
        <v>0</v>
      </c>
    </row>
    <row r="27" spans="1:3" x14ac:dyDescent="0.25">
      <c r="A27" s="8">
        <v>19</v>
      </c>
      <c r="B27" s="19" t="s">
        <v>35</v>
      </c>
      <c r="C27" s="16">
        <v>0</v>
      </c>
    </row>
    <row r="28" spans="1:3" x14ac:dyDescent="0.25">
      <c r="A28" s="8">
        <v>20</v>
      </c>
      <c r="B28" s="19" t="s">
        <v>10</v>
      </c>
      <c r="C28" s="16">
        <v>0</v>
      </c>
    </row>
    <row r="29" spans="1:3" ht="15.75" thickBot="1" x14ac:dyDescent="0.3">
      <c r="A29" s="8">
        <v>21</v>
      </c>
      <c r="B29" s="20" t="s">
        <v>11</v>
      </c>
      <c r="C29" s="21">
        <v>0</v>
      </c>
    </row>
    <row r="30" spans="1:3" ht="15.75" thickBot="1" x14ac:dyDescent="0.3">
      <c r="A30" s="40" t="s">
        <v>12</v>
      </c>
      <c r="B30" s="41"/>
      <c r="C30" s="7">
        <f>SUM(C9:C29)</f>
        <v>612</v>
      </c>
    </row>
    <row r="31" spans="1:3" ht="15.75" thickTop="1" x14ac:dyDescent="0.25"/>
  </sheetData>
  <mergeCells count="5">
    <mergeCell ref="A2:C2"/>
    <mergeCell ref="A7:A8"/>
    <mergeCell ref="B7:B8"/>
    <mergeCell ref="A30:B30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3" t="s">
        <v>40</v>
      </c>
      <c r="B2" s="33"/>
      <c r="C2" s="33"/>
    </row>
    <row r="3" spans="1:3" x14ac:dyDescent="0.25">
      <c r="A3" s="4"/>
      <c r="B3" s="5"/>
      <c r="C3" s="5"/>
    </row>
    <row r="4" spans="1:3" x14ac:dyDescent="0.25">
      <c r="A4" s="6" t="s">
        <v>14</v>
      </c>
      <c r="B4" s="5"/>
      <c r="C4" s="6" t="s">
        <v>18</v>
      </c>
    </row>
    <row r="5" spans="1:3" x14ac:dyDescent="0.25">
      <c r="A5" s="1" t="s">
        <v>0</v>
      </c>
      <c r="B5" s="6"/>
      <c r="C5" s="1" t="s">
        <v>20</v>
      </c>
    </row>
    <row r="6" spans="1:3" ht="15.75" thickBot="1" x14ac:dyDescent="0.3"/>
    <row r="7" spans="1:3" ht="16.5" customHeight="1" thickTop="1" x14ac:dyDescent="0.25">
      <c r="A7" s="34" t="s">
        <v>1</v>
      </c>
      <c r="B7" s="36" t="s">
        <v>2</v>
      </c>
      <c r="C7" s="42" t="s">
        <v>19</v>
      </c>
    </row>
    <row r="8" spans="1:3" ht="15.75" thickBot="1" x14ac:dyDescent="0.3">
      <c r="A8" s="35"/>
      <c r="B8" s="37"/>
      <c r="C8" s="43"/>
    </row>
    <row r="9" spans="1:3" x14ac:dyDescent="0.25">
      <c r="A9" s="8">
        <v>1</v>
      </c>
      <c r="B9" s="17" t="s">
        <v>21</v>
      </c>
      <c r="C9" s="11">
        <f>TR!C9+TM!C9+TBM!C9</f>
        <v>0</v>
      </c>
    </row>
    <row r="10" spans="1:3" x14ac:dyDescent="0.25">
      <c r="A10" s="8">
        <v>2</v>
      </c>
      <c r="B10" s="18" t="s">
        <v>22</v>
      </c>
      <c r="C10" s="12">
        <f>TR!C10+TM!C10+TBM!C10</f>
        <v>120</v>
      </c>
    </row>
    <row r="11" spans="1:3" x14ac:dyDescent="0.25">
      <c r="A11" s="8">
        <v>3</v>
      </c>
      <c r="B11" s="18" t="s">
        <v>23</v>
      </c>
      <c r="C11" s="12">
        <f>TR!C11+TM!C11+TBM!C11</f>
        <v>351</v>
      </c>
    </row>
    <row r="12" spans="1:3" x14ac:dyDescent="0.25">
      <c r="A12" s="8">
        <v>4</v>
      </c>
      <c r="B12" s="18" t="s">
        <v>24</v>
      </c>
      <c r="C12" s="12">
        <f>TR!C12+TM!C12+TBM!C12</f>
        <v>0</v>
      </c>
    </row>
    <row r="13" spans="1:3" x14ac:dyDescent="0.25">
      <c r="A13" s="8">
        <v>5</v>
      </c>
      <c r="B13" s="18" t="s">
        <v>25</v>
      </c>
      <c r="C13" s="12">
        <f>TR!C13+TM!C13+TBM!C13</f>
        <v>0</v>
      </c>
    </row>
    <row r="14" spans="1:3" x14ac:dyDescent="0.25">
      <c r="A14" s="8">
        <v>6</v>
      </c>
      <c r="B14" s="18" t="s">
        <v>26</v>
      </c>
      <c r="C14" s="12">
        <f>TR!C14+TM!C14+TBM!C14</f>
        <v>0</v>
      </c>
    </row>
    <row r="15" spans="1:3" x14ac:dyDescent="0.25">
      <c r="A15" s="8">
        <v>7</v>
      </c>
      <c r="B15" s="18" t="s">
        <v>6</v>
      </c>
      <c r="C15" s="12">
        <f>TR!C16+TM!C15+TBM!C15</f>
        <v>0</v>
      </c>
    </row>
    <row r="16" spans="1:3" x14ac:dyDescent="0.25">
      <c r="A16" s="8">
        <v>8</v>
      </c>
      <c r="B16" s="19" t="s">
        <v>27</v>
      </c>
      <c r="C16" s="12">
        <f>TR!C17+TM!C16+TBM!C16</f>
        <v>0</v>
      </c>
    </row>
    <row r="17" spans="1:3" x14ac:dyDescent="0.25">
      <c r="A17" s="8">
        <v>9</v>
      </c>
      <c r="B17" s="19" t="s">
        <v>28</v>
      </c>
      <c r="C17" s="12">
        <f>TR!C18+TM!C17+TBM!C17</f>
        <v>0</v>
      </c>
    </row>
    <row r="18" spans="1:3" x14ac:dyDescent="0.25">
      <c r="A18" s="8">
        <v>10</v>
      </c>
      <c r="B18" s="19" t="s">
        <v>29</v>
      </c>
      <c r="C18" s="12"/>
    </row>
    <row r="19" spans="1:3" x14ac:dyDescent="0.25">
      <c r="A19" s="8">
        <v>11</v>
      </c>
      <c r="B19" s="19" t="s">
        <v>30</v>
      </c>
      <c r="C19" s="12">
        <f>TR!C19+TM!C18+TBM!C18</f>
        <v>0</v>
      </c>
    </row>
    <row r="20" spans="1:3" x14ac:dyDescent="0.25">
      <c r="A20" s="8">
        <v>12</v>
      </c>
      <c r="B20" s="19" t="s">
        <v>31</v>
      </c>
      <c r="C20" s="12">
        <f>TR!C20+TM!C19+TBM!C19</f>
        <v>0</v>
      </c>
    </row>
    <row r="21" spans="1:3" x14ac:dyDescent="0.25">
      <c r="A21" s="8">
        <v>13</v>
      </c>
      <c r="B21" s="19" t="s">
        <v>32</v>
      </c>
      <c r="C21" s="12">
        <f>TR!C21+TM!C20+TBM!C20</f>
        <v>0</v>
      </c>
    </row>
    <row r="22" spans="1:3" x14ac:dyDescent="0.25">
      <c r="A22" s="8">
        <v>14</v>
      </c>
      <c r="B22" s="19" t="s">
        <v>7</v>
      </c>
      <c r="C22" s="12">
        <f>TR!C22+TM!C21+TBM!C21</f>
        <v>0</v>
      </c>
    </row>
    <row r="23" spans="1:3" x14ac:dyDescent="0.25">
      <c r="A23" s="8">
        <v>15</v>
      </c>
      <c r="B23" s="19" t="s">
        <v>8</v>
      </c>
      <c r="C23" s="12">
        <f>TR!C23+TM!C22+TBM!C22</f>
        <v>0</v>
      </c>
    </row>
    <row r="24" spans="1:3" x14ac:dyDescent="0.25">
      <c r="A24" s="8">
        <v>16</v>
      </c>
      <c r="B24" s="19" t="s">
        <v>9</v>
      </c>
      <c r="C24" s="12">
        <f>TR!C24+TM!C23+TBM!C23</f>
        <v>0</v>
      </c>
    </row>
    <row r="25" spans="1:3" x14ac:dyDescent="0.25">
      <c r="A25" s="8">
        <v>17</v>
      </c>
      <c r="B25" s="19" t="s">
        <v>33</v>
      </c>
      <c r="C25" s="12">
        <f>TR!C25+TM!C24+TBM!C24</f>
        <v>0</v>
      </c>
    </row>
    <row r="26" spans="1:3" x14ac:dyDescent="0.25">
      <c r="A26" s="8">
        <v>18</v>
      </c>
      <c r="B26" s="19" t="s">
        <v>34</v>
      </c>
      <c r="C26" s="12">
        <f>TR!C26+TM!C25+TBM!C25</f>
        <v>0</v>
      </c>
    </row>
    <row r="27" spans="1:3" x14ac:dyDescent="0.25">
      <c r="A27" s="8">
        <v>19</v>
      </c>
      <c r="B27" s="19" t="s">
        <v>35</v>
      </c>
      <c r="C27" s="12">
        <f>TR!C27+TM!C26+TBM!C26</f>
        <v>0</v>
      </c>
    </row>
    <row r="28" spans="1:3" x14ac:dyDescent="0.25">
      <c r="A28" s="8">
        <v>20</v>
      </c>
      <c r="B28" s="19" t="s">
        <v>10</v>
      </c>
      <c r="C28" s="12">
        <f>TR!C28+TM!C28+TBM!C28</f>
        <v>0</v>
      </c>
    </row>
    <row r="29" spans="1:3" ht="15.75" thickBot="1" x14ac:dyDescent="0.3">
      <c r="A29" s="8">
        <v>21</v>
      </c>
      <c r="B29" s="20" t="s">
        <v>11</v>
      </c>
      <c r="C29" s="13">
        <f>TR!C29+TM!C29+TBM!C29</f>
        <v>0</v>
      </c>
    </row>
    <row r="30" spans="1:3" ht="15.75" thickBot="1" x14ac:dyDescent="0.3">
      <c r="A30" s="40" t="s">
        <v>12</v>
      </c>
      <c r="B30" s="41"/>
      <c r="C30" s="7">
        <f>SUM(C9:C29)</f>
        <v>471</v>
      </c>
    </row>
    <row r="31" spans="1:3" ht="15.75" thickTop="1" x14ac:dyDescent="0.25"/>
  </sheetData>
  <mergeCells count="5">
    <mergeCell ref="A2:C2"/>
    <mergeCell ref="A7:A8"/>
    <mergeCell ref="B7:B8"/>
    <mergeCell ref="A30:B30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3" t="s">
        <v>41</v>
      </c>
      <c r="B2" s="33"/>
      <c r="C2" s="33"/>
    </row>
    <row r="3" spans="1:3" x14ac:dyDescent="0.25">
      <c r="A3" s="4"/>
      <c r="B3" s="5"/>
      <c r="C3" s="5"/>
    </row>
    <row r="4" spans="1:3" x14ac:dyDescent="0.25">
      <c r="A4" s="6" t="s">
        <v>14</v>
      </c>
      <c r="B4" s="5"/>
      <c r="C4" s="6" t="s">
        <v>18</v>
      </c>
    </row>
    <row r="5" spans="1:3" x14ac:dyDescent="0.25">
      <c r="A5" s="1" t="s">
        <v>0</v>
      </c>
      <c r="B5" s="6"/>
      <c r="C5" s="1" t="s">
        <v>20</v>
      </c>
    </row>
    <row r="6" spans="1:3" ht="15.75" thickBot="1" x14ac:dyDescent="0.3"/>
    <row r="7" spans="1:3" ht="16.5" customHeight="1" thickTop="1" thickBot="1" x14ac:dyDescent="0.3">
      <c r="A7" s="34" t="s">
        <v>1</v>
      </c>
      <c r="B7" s="36" t="s">
        <v>2</v>
      </c>
      <c r="C7" s="2" t="s">
        <v>13</v>
      </c>
    </row>
    <row r="8" spans="1:3" ht="15.75" thickBot="1" x14ac:dyDescent="0.3">
      <c r="A8" s="35"/>
      <c r="B8" s="37"/>
      <c r="C8" s="3" t="s">
        <v>5</v>
      </c>
    </row>
    <row r="9" spans="1:3" x14ac:dyDescent="0.25">
      <c r="A9" s="8">
        <v>1</v>
      </c>
      <c r="B9" s="17" t="s">
        <v>21</v>
      </c>
      <c r="C9" s="15">
        <v>0</v>
      </c>
    </row>
    <row r="10" spans="1:3" x14ac:dyDescent="0.25">
      <c r="A10" s="8">
        <v>2</v>
      </c>
      <c r="B10" s="18" t="s">
        <v>22</v>
      </c>
      <c r="C10" s="16">
        <v>0</v>
      </c>
    </row>
    <row r="11" spans="1:3" x14ac:dyDescent="0.25">
      <c r="A11" s="8">
        <v>3</v>
      </c>
      <c r="B11" s="18" t="s">
        <v>23</v>
      </c>
      <c r="C11" s="16">
        <v>0</v>
      </c>
    </row>
    <row r="12" spans="1:3" x14ac:dyDescent="0.25">
      <c r="A12" s="8">
        <v>4</v>
      </c>
      <c r="B12" s="18" t="s">
        <v>24</v>
      </c>
      <c r="C12" s="16">
        <v>0</v>
      </c>
    </row>
    <row r="13" spans="1:3" x14ac:dyDescent="0.25">
      <c r="A13" s="8">
        <v>5</v>
      </c>
      <c r="B13" s="18" t="s">
        <v>25</v>
      </c>
      <c r="C13" s="16">
        <v>0</v>
      </c>
    </row>
    <row r="14" spans="1:3" x14ac:dyDescent="0.25">
      <c r="A14" s="8">
        <v>6</v>
      </c>
      <c r="B14" s="18" t="s">
        <v>26</v>
      </c>
      <c r="C14" s="16">
        <v>0</v>
      </c>
    </row>
    <row r="15" spans="1:3" x14ac:dyDescent="0.25">
      <c r="A15" s="8">
        <v>7</v>
      </c>
      <c r="B15" s="18" t="s">
        <v>6</v>
      </c>
      <c r="C15" s="16">
        <v>0</v>
      </c>
    </row>
    <row r="16" spans="1:3" x14ac:dyDescent="0.25">
      <c r="A16" s="8">
        <v>8</v>
      </c>
      <c r="B16" s="19" t="s">
        <v>27</v>
      </c>
      <c r="C16" s="16">
        <v>0</v>
      </c>
    </row>
    <row r="17" spans="1:3" x14ac:dyDescent="0.25">
      <c r="A17" s="8">
        <v>9</v>
      </c>
      <c r="B17" s="19" t="s">
        <v>28</v>
      </c>
      <c r="C17" s="16">
        <v>0</v>
      </c>
    </row>
    <row r="18" spans="1:3" x14ac:dyDescent="0.25">
      <c r="A18" s="8">
        <v>10</v>
      </c>
      <c r="B18" s="19" t="s">
        <v>29</v>
      </c>
      <c r="C18" s="16">
        <v>0</v>
      </c>
    </row>
    <row r="19" spans="1:3" x14ac:dyDescent="0.25">
      <c r="A19" s="8">
        <v>11</v>
      </c>
      <c r="B19" s="19" t="s">
        <v>30</v>
      </c>
      <c r="C19" s="16">
        <v>0</v>
      </c>
    </row>
    <row r="20" spans="1:3" x14ac:dyDescent="0.25">
      <c r="A20" s="8">
        <v>12</v>
      </c>
      <c r="B20" s="19" t="s">
        <v>31</v>
      </c>
      <c r="C20" s="16">
        <v>0</v>
      </c>
    </row>
    <row r="21" spans="1:3" x14ac:dyDescent="0.25">
      <c r="A21" s="8">
        <v>13</v>
      </c>
      <c r="B21" s="19" t="s">
        <v>32</v>
      </c>
      <c r="C21" s="16">
        <v>0</v>
      </c>
    </row>
    <row r="22" spans="1:3" x14ac:dyDescent="0.25">
      <c r="A22" s="8">
        <v>14</v>
      </c>
      <c r="B22" s="19" t="s">
        <v>7</v>
      </c>
      <c r="C22" s="16">
        <v>0</v>
      </c>
    </row>
    <row r="23" spans="1:3" x14ac:dyDescent="0.25">
      <c r="A23" s="8">
        <v>15</v>
      </c>
      <c r="B23" s="19" t="s">
        <v>8</v>
      </c>
      <c r="C23" s="16">
        <v>0</v>
      </c>
    </row>
    <row r="24" spans="1:3" x14ac:dyDescent="0.25">
      <c r="A24" s="8">
        <v>16</v>
      </c>
      <c r="B24" s="19" t="s">
        <v>9</v>
      </c>
      <c r="C24" s="16">
        <v>0</v>
      </c>
    </row>
    <row r="25" spans="1:3" x14ac:dyDescent="0.25">
      <c r="A25" s="8">
        <v>17</v>
      </c>
      <c r="B25" s="19" t="s">
        <v>33</v>
      </c>
      <c r="C25" s="16">
        <v>0</v>
      </c>
    </row>
    <row r="26" spans="1:3" x14ac:dyDescent="0.25">
      <c r="A26" s="8">
        <v>18</v>
      </c>
      <c r="B26" s="19" t="s">
        <v>34</v>
      </c>
      <c r="C26" s="16">
        <v>0</v>
      </c>
    </row>
    <row r="27" spans="1:3" x14ac:dyDescent="0.25">
      <c r="A27" s="8">
        <v>19</v>
      </c>
      <c r="B27" s="19" t="s">
        <v>35</v>
      </c>
      <c r="C27" s="16">
        <v>0</v>
      </c>
    </row>
    <row r="28" spans="1:3" x14ac:dyDescent="0.25">
      <c r="A28" s="8">
        <v>20</v>
      </c>
      <c r="B28" s="19" t="s">
        <v>10</v>
      </c>
      <c r="C28" s="16">
        <v>0</v>
      </c>
    </row>
    <row r="29" spans="1:3" ht="15.75" thickBot="1" x14ac:dyDescent="0.3">
      <c r="A29" s="8">
        <v>21</v>
      </c>
      <c r="B29" s="20" t="s">
        <v>11</v>
      </c>
      <c r="C29" s="21">
        <v>0</v>
      </c>
    </row>
    <row r="30" spans="1:3" ht="15.75" thickBot="1" x14ac:dyDescent="0.3">
      <c r="A30" s="40" t="s">
        <v>12</v>
      </c>
      <c r="B30" s="41"/>
      <c r="C30" s="28">
        <f>SUM(C9:C29)</f>
        <v>0</v>
      </c>
    </row>
    <row r="31" spans="1:3" ht="15.75" thickTop="1" x14ac:dyDescent="0.25"/>
  </sheetData>
  <mergeCells count="4">
    <mergeCell ref="A2:C2"/>
    <mergeCell ref="A7:A8"/>
    <mergeCell ref="B7:B8"/>
    <mergeCell ref="A30:B30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3" t="s">
        <v>42</v>
      </c>
      <c r="B2" s="33"/>
      <c r="C2" s="33"/>
    </row>
    <row r="3" spans="1:3" x14ac:dyDescent="0.25">
      <c r="A3" s="4"/>
      <c r="B3" s="5"/>
      <c r="C3" s="5"/>
    </row>
    <row r="4" spans="1:3" x14ac:dyDescent="0.25">
      <c r="A4" s="6" t="s">
        <v>14</v>
      </c>
      <c r="B4" s="5"/>
      <c r="C4" s="6" t="s">
        <v>18</v>
      </c>
    </row>
    <row r="5" spans="1:3" x14ac:dyDescent="0.25">
      <c r="A5" s="1" t="s">
        <v>0</v>
      </c>
      <c r="B5" s="6"/>
      <c r="C5" s="1" t="s">
        <v>20</v>
      </c>
    </row>
    <row r="6" spans="1:3" ht="15.75" thickBot="1" x14ac:dyDescent="0.3"/>
    <row r="7" spans="1:3" ht="16.5" customHeight="1" thickTop="1" x14ac:dyDescent="0.25">
      <c r="A7" s="34" t="s">
        <v>1</v>
      </c>
      <c r="B7" s="36" t="s">
        <v>2</v>
      </c>
      <c r="C7" s="22" t="s">
        <v>13</v>
      </c>
    </row>
    <row r="8" spans="1:3" ht="15.75" thickBot="1" x14ac:dyDescent="0.3">
      <c r="A8" s="35"/>
      <c r="B8" s="37"/>
      <c r="C8" s="26" t="s">
        <v>4</v>
      </c>
    </row>
    <row r="9" spans="1:3" x14ac:dyDescent="0.25">
      <c r="A9" s="8">
        <v>1</v>
      </c>
      <c r="B9" s="17" t="s">
        <v>21</v>
      </c>
      <c r="C9" s="25">
        <v>0</v>
      </c>
    </row>
    <row r="10" spans="1:3" x14ac:dyDescent="0.25">
      <c r="A10" s="8">
        <v>2</v>
      </c>
      <c r="B10" s="18" t="s">
        <v>22</v>
      </c>
      <c r="C10" s="23">
        <v>120</v>
      </c>
    </row>
    <row r="11" spans="1:3" x14ac:dyDescent="0.25">
      <c r="A11" s="8">
        <v>3</v>
      </c>
      <c r="B11" s="18" t="s">
        <v>23</v>
      </c>
      <c r="C11" s="23">
        <v>289</v>
      </c>
    </row>
    <row r="12" spans="1:3" x14ac:dyDescent="0.25">
      <c r="A12" s="8">
        <v>4</v>
      </c>
      <c r="B12" s="18" t="s">
        <v>24</v>
      </c>
      <c r="C12" s="23">
        <v>0</v>
      </c>
    </row>
    <row r="13" spans="1:3" x14ac:dyDescent="0.25">
      <c r="A13" s="8">
        <v>5</v>
      </c>
      <c r="B13" s="18" t="s">
        <v>25</v>
      </c>
      <c r="C13" s="23">
        <v>0</v>
      </c>
    </row>
    <row r="14" spans="1:3" x14ac:dyDescent="0.25">
      <c r="A14" s="8">
        <v>6</v>
      </c>
      <c r="B14" s="18" t="s">
        <v>26</v>
      </c>
      <c r="C14" s="24">
        <v>0</v>
      </c>
    </row>
    <row r="15" spans="1:3" x14ac:dyDescent="0.25">
      <c r="A15" s="8">
        <v>7</v>
      </c>
      <c r="B15" s="18" t="s">
        <v>6</v>
      </c>
      <c r="C15" s="24">
        <v>0</v>
      </c>
    </row>
    <row r="16" spans="1:3" x14ac:dyDescent="0.25">
      <c r="A16" s="8">
        <v>8</v>
      </c>
      <c r="B16" s="19" t="s">
        <v>27</v>
      </c>
      <c r="C16" s="24">
        <v>0</v>
      </c>
    </row>
    <row r="17" spans="1:3" x14ac:dyDescent="0.25">
      <c r="A17" s="8">
        <v>9</v>
      </c>
      <c r="B17" s="19" t="s">
        <v>28</v>
      </c>
      <c r="C17" s="16">
        <v>0</v>
      </c>
    </row>
    <row r="18" spans="1:3" x14ac:dyDescent="0.25">
      <c r="A18" s="8">
        <v>10</v>
      </c>
      <c r="B18" s="19" t="s">
        <v>29</v>
      </c>
      <c r="C18" s="24">
        <v>0</v>
      </c>
    </row>
    <row r="19" spans="1:3" x14ac:dyDescent="0.25">
      <c r="A19" s="8">
        <v>11</v>
      </c>
      <c r="B19" s="19" t="s">
        <v>30</v>
      </c>
      <c r="C19" s="24">
        <v>0</v>
      </c>
    </row>
    <row r="20" spans="1:3" x14ac:dyDescent="0.25">
      <c r="A20" s="8">
        <v>12</v>
      </c>
      <c r="B20" s="19" t="s">
        <v>31</v>
      </c>
      <c r="C20" s="24">
        <v>0</v>
      </c>
    </row>
    <row r="21" spans="1:3" x14ac:dyDescent="0.25">
      <c r="A21" s="8">
        <v>13</v>
      </c>
      <c r="B21" s="19" t="s">
        <v>32</v>
      </c>
      <c r="C21" s="16">
        <v>0</v>
      </c>
    </row>
    <row r="22" spans="1:3" x14ac:dyDescent="0.25">
      <c r="A22" s="8">
        <v>14</v>
      </c>
      <c r="B22" s="19" t="s">
        <v>7</v>
      </c>
      <c r="C22" s="16">
        <v>0</v>
      </c>
    </row>
    <row r="23" spans="1:3" x14ac:dyDescent="0.25">
      <c r="A23" s="8">
        <v>15</v>
      </c>
      <c r="B23" s="19" t="s">
        <v>8</v>
      </c>
      <c r="C23" s="24">
        <v>0</v>
      </c>
    </row>
    <row r="24" spans="1:3" x14ac:dyDescent="0.25">
      <c r="A24" s="8">
        <v>16</v>
      </c>
      <c r="B24" s="19" t="s">
        <v>9</v>
      </c>
      <c r="C24" s="16">
        <v>0</v>
      </c>
    </row>
    <row r="25" spans="1:3" x14ac:dyDescent="0.25">
      <c r="A25" s="8">
        <v>17</v>
      </c>
      <c r="B25" s="19" t="s">
        <v>33</v>
      </c>
      <c r="C25" s="24">
        <v>0</v>
      </c>
    </row>
    <row r="26" spans="1:3" x14ac:dyDescent="0.25">
      <c r="A26" s="8">
        <v>18</v>
      </c>
      <c r="B26" s="19" t="s">
        <v>34</v>
      </c>
      <c r="C26" s="16">
        <v>0</v>
      </c>
    </row>
    <row r="27" spans="1:3" x14ac:dyDescent="0.25">
      <c r="A27" s="8">
        <v>19</v>
      </c>
      <c r="B27" s="19" t="s">
        <v>35</v>
      </c>
      <c r="C27" s="16">
        <v>0</v>
      </c>
    </row>
    <row r="28" spans="1:3" x14ac:dyDescent="0.25">
      <c r="A28" s="8">
        <v>20</v>
      </c>
      <c r="B28" s="19" t="s">
        <v>10</v>
      </c>
      <c r="C28" s="16">
        <v>0</v>
      </c>
    </row>
    <row r="29" spans="1:3" ht="15.75" thickBot="1" x14ac:dyDescent="0.3">
      <c r="A29" s="8">
        <v>21</v>
      </c>
      <c r="B29" s="20" t="s">
        <v>11</v>
      </c>
      <c r="C29" s="21">
        <v>0</v>
      </c>
    </row>
    <row r="30" spans="1:3" ht="15.75" thickBot="1" x14ac:dyDescent="0.3">
      <c r="A30" s="40" t="s">
        <v>12</v>
      </c>
      <c r="B30" s="41"/>
      <c r="C30" s="29">
        <f>SUM(C9:C29)</f>
        <v>409</v>
      </c>
    </row>
    <row r="31" spans="1:3" ht="15.75" thickTop="1" x14ac:dyDescent="0.25"/>
  </sheetData>
  <mergeCells count="4">
    <mergeCell ref="A2:C2"/>
    <mergeCell ref="A7:A8"/>
    <mergeCell ref="B7:B8"/>
    <mergeCell ref="A30:B30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abSelected="1"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3" t="s">
        <v>43</v>
      </c>
      <c r="B2" s="33"/>
      <c r="C2" s="33"/>
    </row>
    <row r="3" spans="1:3" x14ac:dyDescent="0.25">
      <c r="A3" s="4"/>
      <c r="B3" s="5"/>
      <c r="C3" s="5"/>
    </row>
    <row r="4" spans="1:3" x14ac:dyDescent="0.25">
      <c r="A4" s="6" t="s">
        <v>14</v>
      </c>
      <c r="B4" s="5"/>
      <c r="C4" s="6" t="s">
        <v>18</v>
      </c>
    </row>
    <row r="5" spans="1:3" x14ac:dyDescent="0.25">
      <c r="A5" s="1" t="s">
        <v>0</v>
      </c>
      <c r="B5" s="6"/>
      <c r="C5" s="1" t="s">
        <v>20</v>
      </c>
    </row>
    <row r="6" spans="1:3" ht="15.75" thickBot="1" x14ac:dyDescent="0.3"/>
    <row r="7" spans="1:3" ht="16.5" customHeight="1" thickTop="1" thickBot="1" x14ac:dyDescent="0.3">
      <c r="A7" s="34" t="s">
        <v>1</v>
      </c>
      <c r="B7" s="36" t="s">
        <v>2</v>
      </c>
      <c r="C7" s="2" t="s">
        <v>13</v>
      </c>
    </row>
    <row r="8" spans="1:3" ht="15.75" thickBot="1" x14ac:dyDescent="0.3">
      <c r="A8" s="35"/>
      <c r="B8" s="37"/>
      <c r="C8" s="14" t="s">
        <v>3</v>
      </c>
    </row>
    <row r="9" spans="1:3" x14ac:dyDescent="0.25">
      <c r="A9" s="8">
        <v>1</v>
      </c>
      <c r="B9" s="17" t="s">
        <v>21</v>
      </c>
      <c r="C9" s="15">
        <v>0</v>
      </c>
    </row>
    <row r="10" spans="1:3" x14ac:dyDescent="0.25">
      <c r="A10" s="8">
        <v>2</v>
      </c>
      <c r="B10" s="18" t="s">
        <v>22</v>
      </c>
      <c r="C10" s="16">
        <v>0</v>
      </c>
    </row>
    <row r="11" spans="1:3" x14ac:dyDescent="0.25">
      <c r="A11" s="8">
        <v>3</v>
      </c>
      <c r="B11" s="18" t="s">
        <v>23</v>
      </c>
      <c r="C11" s="16">
        <v>62</v>
      </c>
    </row>
    <row r="12" spans="1:3" x14ac:dyDescent="0.25">
      <c r="A12" s="8">
        <v>4</v>
      </c>
      <c r="B12" s="18" t="s">
        <v>24</v>
      </c>
      <c r="C12" s="16">
        <v>0</v>
      </c>
    </row>
    <row r="13" spans="1:3" x14ac:dyDescent="0.25">
      <c r="A13" s="8">
        <v>5</v>
      </c>
      <c r="B13" s="18" t="s">
        <v>25</v>
      </c>
      <c r="C13" s="16">
        <v>0</v>
      </c>
    </row>
    <row r="14" spans="1:3" x14ac:dyDescent="0.25">
      <c r="A14" s="8">
        <v>6</v>
      </c>
      <c r="B14" s="18" t="s">
        <v>26</v>
      </c>
      <c r="C14" s="16">
        <v>0</v>
      </c>
    </row>
    <row r="15" spans="1:3" x14ac:dyDescent="0.25">
      <c r="A15" s="8">
        <v>7</v>
      </c>
      <c r="B15" s="18" t="s">
        <v>6</v>
      </c>
      <c r="C15" s="16">
        <v>0</v>
      </c>
    </row>
    <row r="16" spans="1:3" x14ac:dyDescent="0.25">
      <c r="A16" s="8">
        <v>8</v>
      </c>
      <c r="B16" s="19" t="s">
        <v>27</v>
      </c>
      <c r="C16" s="16">
        <v>0</v>
      </c>
    </row>
    <row r="17" spans="1:3" x14ac:dyDescent="0.25">
      <c r="A17" s="8">
        <v>9</v>
      </c>
      <c r="B17" s="19" t="s">
        <v>28</v>
      </c>
      <c r="C17" s="16">
        <v>0</v>
      </c>
    </row>
    <row r="18" spans="1:3" x14ac:dyDescent="0.25">
      <c r="A18" s="8">
        <v>10</v>
      </c>
      <c r="B18" s="19" t="s">
        <v>29</v>
      </c>
      <c r="C18" s="16">
        <v>0</v>
      </c>
    </row>
    <row r="19" spans="1:3" x14ac:dyDescent="0.25">
      <c r="A19" s="8">
        <v>11</v>
      </c>
      <c r="B19" s="19" t="s">
        <v>30</v>
      </c>
      <c r="C19" s="16">
        <v>0</v>
      </c>
    </row>
    <row r="20" spans="1:3" x14ac:dyDescent="0.25">
      <c r="A20" s="8">
        <v>12</v>
      </c>
      <c r="B20" s="19" t="s">
        <v>31</v>
      </c>
      <c r="C20" s="16">
        <v>0</v>
      </c>
    </row>
    <row r="21" spans="1:3" x14ac:dyDescent="0.25">
      <c r="A21" s="8">
        <v>13</v>
      </c>
      <c r="B21" s="19" t="s">
        <v>32</v>
      </c>
      <c r="C21" s="16">
        <v>0</v>
      </c>
    </row>
    <row r="22" spans="1:3" x14ac:dyDescent="0.25">
      <c r="A22" s="8">
        <v>14</v>
      </c>
      <c r="B22" s="19" t="s">
        <v>7</v>
      </c>
      <c r="C22" s="16">
        <v>0</v>
      </c>
    </row>
    <row r="23" spans="1:3" x14ac:dyDescent="0.25">
      <c r="A23" s="8">
        <v>15</v>
      </c>
      <c r="B23" s="19" t="s">
        <v>8</v>
      </c>
      <c r="C23" s="16">
        <v>0</v>
      </c>
    </row>
    <row r="24" spans="1:3" x14ac:dyDescent="0.25">
      <c r="A24" s="8">
        <v>16</v>
      </c>
      <c r="B24" s="19" t="s">
        <v>9</v>
      </c>
      <c r="C24" s="16">
        <v>0</v>
      </c>
    </row>
    <row r="25" spans="1:3" x14ac:dyDescent="0.25">
      <c r="A25" s="8">
        <v>17</v>
      </c>
      <c r="B25" s="19" t="s">
        <v>33</v>
      </c>
      <c r="C25" s="16">
        <v>0</v>
      </c>
    </row>
    <row r="26" spans="1:3" x14ac:dyDescent="0.25">
      <c r="A26" s="8">
        <v>18</v>
      </c>
      <c r="B26" s="19" t="s">
        <v>34</v>
      </c>
      <c r="C26" s="16">
        <v>0</v>
      </c>
    </row>
    <row r="27" spans="1:3" x14ac:dyDescent="0.25">
      <c r="A27" s="8">
        <v>19</v>
      </c>
      <c r="B27" s="19" t="s">
        <v>35</v>
      </c>
      <c r="C27" s="16">
        <v>0</v>
      </c>
    </row>
    <row r="28" spans="1:3" x14ac:dyDescent="0.25">
      <c r="A28" s="8">
        <v>20</v>
      </c>
      <c r="B28" s="19" t="s">
        <v>10</v>
      </c>
      <c r="C28" s="16">
        <v>0</v>
      </c>
    </row>
    <row r="29" spans="1:3" ht="15.75" thickBot="1" x14ac:dyDescent="0.3">
      <c r="A29" s="8">
        <v>21</v>
      </c>
      <c r="B29" s="20" t="s">
        <v>11</v>
      </c>
      <c r="C29" s="21">
        <v>0</v>
      </c>
    </row>
    <row r="30" spans="1:3" ht="15.75" thickBot="1" x14ac:dyDescent="0.3">
      <c r="A30" s="40" t="s">
        <v>12</v>
      </c>
      <c r="B30" s="41"/>
      <c r="C30" s="29">
        <f>SUM(C9:C29)</f>
        <v>62</v>
      </c>
    </row>
    <row r="31" spans="1:3" ht="15.75" thickTop="1" x14ac:dyDescent="0.25"/>
  </sheetData>
  <mergeCells count="4">
    <mergeCell ref="A7:A8"/>
    <mergeCell ref="A30:B30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2025-10-09T02:55:26Z</dcterms:modified>
</cp:coreProperties>
</file>