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44BDD57-0211-4131-AD46-2CF902E8C8F1}" xr6:coauthVersionLast="43" xr6:coauthVersionMax="43" xr10:uidLastSave="{00000000-0000-0000-0000-000000000000}"/>
  <bookViews>
    <workbookView xWindow="-120" yWindow="-120" windowWidth="29040" windowHeight="15840" firstSheet="5" activeTab="8" xr2:uid="{9340DAF4-688C-4D14-88A1-8F8A1129380A}"/>
  </bookViews>
  <sheets>
    <sheet name="JUMLAH PENDUDUK" sheetId="1" r:id="rId1"/>
    <sheet name="JUMLAH KEPALA KELUARGA" sheetId="2" r:id="rId2"/>
    <sheet name="JUMLAH PEREKAMAN (%)" sheetId="3" r:id="rId3"/>
    <sheet name="JUMLAH KEPEMILIKAN KTPEL (%)" sheetId="4" r:id="rId4"/>
    <sheet name="JUMLAH AKTA KELAHIRAN 0-18 (%)" sheetId="6" r:id="rId5"/>
    <sheet name="JUMLAH AKTA KELAHIRAN ALL (%)" sheetId="7" r:id="rId6"/>
    <sheet name="JUMLAH AKTA KELAHIRAN 0-5 (%)" sheetId="8" r:id="rId7"/>
    <sheet name="JUMLAH KIA (%)" sheetId="5" r:id="rId8"/>
    <sheet name="JUMLAH PENDUDUK (2)" sheetId="9" r:id="rId9"/>
    <sheet name="JUMLAH KEPALA KELUARGA (2)" sheetId="10" r:id="rId10"/>
    <sheet name="JUMLAH PEREKAMAN (%) (2)" sheetId="11" r:id="rId11"/>
    <sheet name="JUMLAH KEPEMILIKAN KTPEL (% (2)" sheetId="12" r:id="rId12"/>
    <sheet name="JUMLAH AKTA KELAHIRAN 0-18  (2)" sheetId="13" r:id="rId13"/>
    <sheet name="JUMLAH AKTA KELAHIRAN ALL ( (2)" sheetId="14" r:id="rId14"/>
    <sheet name="JUMLAH AKTA KELAHIRAN 0-5 ( (2)" sheetId="15" r:id="rId15"/>
    <sheet name="JUMLAH KIA (%) (2)" sheetId="16" r:id="rId16"/>
  </sheets>
  <definedNames>
    <definedName name="_xlnm.Print_Area" localSheetId="12">'JUMLAH AKTA KELAHIRAN 0-18  (2)'!$A$1:$F$43</definedName>
    <definedName name="_xlnm.Print_Area" localSheetId="4">'JUMLAH AKTA KELAHIRAN 0-18 (%)'!$A$1:$F$43</definedName>
    <definedName name="_xlnm.Print_Area" localSheetId="14">'JUMLAH AKTA KELAHIRAN 0-5 ( (2)'!$A$1:$F$43</definedName>
    <definedName name="_xlnm.Print_Area" localSheetId="6">'JUMLAH AKTA KELAHIRAN 0-5 (%)'!$A$1:$F$43</definedName>
    <definedName name="_xlnm.Print_Area" localSheetId="13">'JUMLAH AKTA KELAHIRAN ALL ( (2)'!$A$1:$F$43</definedName>
    <definedName name="_xlnm.Print_Area" localSheetId="5">'JUMLAH AKTA KELAHIRAN ALL (%)'!$A$1:$F$43</definedName>
    <definedName name="_xlnm.Print_Area" localSheetId="1">'JUMLAH KEPALA KELUARGA'!$A$1:$E$41</definedName>
    <definedName name="_xlnm.Print_Area" localSheetId="9">'JUMLAH KEPALA KELUARGA (2)'!$A$1:$E$41</definedName>
    <definedName name="_xlnm.Print_Area" localSheetId="11">'JUMLAH KEPEMILIKAN KTPEL (% (2)'!$A$1:$F$43</definedName>
    <definedName name="_xlnm.Print_Area" localSheetId="3">'JUMLAH KEPEMILIKAN KTPEL (%)'!$A$1:$F$43</definedName>
    <definedName name="_xlnm.Print_Area" localSheetId="7">'JUMLAH KIA (%)'!$A$1:$F$43</definedName>
    <definedName name="_xlnm.Print_Area" localSheetId="15">'JUMLAH KIA (%) (2)'!$A$1:$F$43</definedName>
    <definedName name="_xlnm.Print_Area" localSheetId="0">'JUMLAH PENDUDUK'!$A$1:$E$41</definedName>
    <definedName name="_xlnm.Print_Area" localSheetId="8">'JUMLAH PENDUDUK (2)'!$A$1:$E$41</definedName>
    <definedName name="_xlnm.Print_Area" localSheetId="2">'JUMLAH PEREKAMAN (%)'!$A$1:$F$43</definedName>
    <definedName name="_xlnm.Print_Area" localSheetId="10">'JUMLAH PEREKAMAN (%) (2)'!$A$1:$F$43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" i="16" l="1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30" i="8" l="1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30" i="4"/>
  <c r="D30" i="4"/>
  <c r="F29" i="4"/>
  <c r="D29" i="4"/>
  <c r="F28" i="4"/>
  <c r="D28" i="4"/>
  <c r="F27" i="4"/>
  <c r="D27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</calcChain>
</file>

<file path=xl/sharedStrings.xml><?xml version="1.0" encoding="utf-8"?>
<sst xmlns="http://schemas.openxmlformats.org/spreadsheetml/2006/main" count="620" uniqueCount="64">
  <si>
    <t>JUMLAH PENDUDUK KABUPATEN MUARA ENIM</t>
  </si>
  <si>
    <t>BERDASARKAN DATA KONSOLIDASI BERSIH SEMESTER I TAHUN 2025</t>
  </si>
  <si>
    <t>NO</t>
  </si>
  <si>
    <t>NAMA KECAMATAN</t>
  </si>
  <si>
    <t>JUMLAH PENDUDUK</t>
  </si>
  <si>
    <t>LAKI-LAKI</t>
  </si>
  <si>
    <t>PEREMPUAN</t>
  </si>
  <si>
    <t>JUMLAH</t>
  </si>
  <si>
    <t>TANJUNG AGUNG</t>
  </si>
  <si>
    <t>MUARA ENIM</t>
  </si>
  <si>
    <t>RAMBANG NIRU</t>
  </si>
  <si>
    <t>GUNUNG MEGANG</t>
  </si>
  <si>
    <t>GELUMBANG</t>
  </si>
  <si>
    <t>LAWANG KIDUL</t>
  </si>
  <si>
    <t>SEMENDE DARAT LAUT</t>
  </si>
  <si>
    <t>SEMENDE DARAT TENGAH</t>
  </si>
  <si>
    <t>SEMENDE DARAT ULU</t>
  </si>
  <si>
    <t>UJAN MAS</t>
  </si>
  <si>
    <t>LUBAI</t>
  </si>
  <si>
    <t>RAMBANG</t>
  </si>
  <si>
    <t>SUNGAI ROTAN</t>
  </si>
  <si>
    <t>LEMBAK</t>
  </si>
  <si>
    <t>BENAKAT</t>
  </si>
  <si>
    <t>KELEKAR</t>
  </si>
  <si>
    <t>MUARA BELIDA</t>
  </si>
  <si>
    <t>BELIMBING</t>
  </si>
  <si>
    <t>BELIDA DARAT</t>
  </si>
  <si>
    <t>LUBAI ULU</t>
  </si>
  <si>
    <t>EMPAT PETULAI DANGKU</t>
  </si>
  <si>
    <t>PANANG ENIM</t>
  </si>
  <si>
    <t>TOTAL</t>
  </si>
  <si>
    <t>KABUPATEN MUARA ENIM</t>
  </si>
  <si>
    <t>Keterangan :</t>
  </si>
  <si>
    <t>Data berdasarkan release Ditjen Dukcapil Kemendagri Th. 2025 Semester I</t>
  </si>
  <si>
    <t>JUMLAH KEPALA KELUARGA KABUPATEN MUARA ENIM</t>
  </si>
  <si>
    <t>JUMLAH KEPALA KELUARGA</t>
  </si>
  <si>
    <t>JUMLAH WAJIB KTP, WAJIB KTP SUDAH REKAM, WAJIB KTP BELUM REKAM KABUPATEN MUARA ENIM</t>
  </si>
  <si>
    <t>WAJIB KTP</t>
  </si>
  <si>
    <t>WAJIB KTP SUDAH REKAM</t>
  </si>
  <si>
    <t>WAJIB KTP BELUM REKAM</t>
  </si>
  <si>
    <t>PERSENTASE WAJIB KTP YANG SUDAH REKAM</t>
  </si>
  <si>
    <t>JUMLAH MEMILIKI KTPEL, BELUM MEMILIKI KTPEL KABUPATEN MUARA ENIM</t>
  </si>
  <si>
    <t>KTPEL</t>
  </si>
  <si>
    <t>MEMILIKI</t>
  </si>
  <si>
    <t>BELUM MEMILIKI</t>
  </si>
  <si>
    <t>JUMLAH WAJIB KTP</t>
  </si>
  <si>
    <t>PERSENTASE KEPEMILIKAN KTPEL</t>
  </si>
  <si>
    <t>JUMLAH MEMILIKI KIA, BELUM MEMILIKI KIA KABUPATEN MUARA ENIM</t>
  </si>
  <si>
    <t>KIA</t>
  </si>
  <si>
    <t>PERSENTASE KIA</t>
  </si>
  <si>
    <t>JUMLAH MEMILIKI AKTA KELAHIRAN, BELUM MEMILIKI AKTA KELAHIRAN KABUPATEN MUARA ENIM</t>
  </si>
  <si>
    <t>AKTA KELAHIRAN 0-18</t>
  </si>
  <si>
    <t>PERSENTASE AKTA KELAHIRAN 0-18</t>
  </si>
  <si>
    <t>JUMLAH MEMILIKI AKTA KELAHIRAN BELUM MEMILIKI AKTA KELAHIRAN KABUPATEN MUARA ENIM</t>
  </si>
  <si>
    <t>AKTA KELAHIRAN SELURUH</t>
  </si>
  <si>
    <t>PERSENTASE AKTA KELAHIRAN SELURUH</t>
  </si>
  <si>
    <t>AKTA KELAHIRAN 0-5</t>
  </si>
  <si>
    <t>PERSENTASE AKTA KELAHIRAN 0-5</t>
  </si>
  <si>
    <t>Plt. KEPALA DINAS KEPENDUDUKAN DAN PENCATATAN SIPIL</t>
  </si>
  <si>
    <t>ILHAM, S.IP</t>
  </si>
  <si>
    <t>PEMBINA (IV/a)</t>
  </si>
  <si>
    <t xml:space="preserve"> NIP. 197511291997031003</t>
  </si>
  <si>
    <t>BERDASARKAN DATA KONSOLIDASI BERSIH SEMESTER II TAHUN 2025</t>
  </si>
  <si>
    <t>Data berdasarkan release Ditjen Dukcapil Kemendagri Th. 2025 SEMESTER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</si>
</sst>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41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1" fontId="0" fillId="0" borderId="1" xfId="3" applyFont="1" applyBorder="1"/>
    <xf numFmtId="164" fontId="3" fillId="2" borderId="1" xfId="1" applyFont="1" applyFill="1" applyBorder="1"/>
    <xf numFmtId="0" fontId="0" fillId="0" borderId="0" xfId="0" applyAlignment="1">
      <alignment horizontal="center"/>
    </xf>
    <xf numFmtId="164" fontId="3" fillId="0" borderId="0" xfId="1" applyFont="1" applyAlignment="1">
      <alignment horizontal="center"/>
    </xf>
    <xf numFmtId="0" fontId="3" fillId="0" borderId="0" xfId="4" applyFont="1"/>
    <xf numFmtId="0" fontId="2" fillId="0" borderId="0" xfId="4"/>
    <xf numFmtId="41" fontId="3" fillId="2" borderId="1" xfId="0" applyNumberFormat="1" applyFont="1" applyFill="1" applyBorder="1"/>
    <xf numFmtId="164" fontId="2" fillId="0" borderId="0" xfId="1" applyFont="1"/>
    <xf numFmtId="164" fontId="0" fillId="0" borderId="1" xfId="1" applyFont="1" applyBorder="1"/>
    <xf numFmtId="2" fontId="0" fillId="0" borderId="1" xfId="0" applyNumberFormat="1" applyBorder="1"/>
    <xf numFmtId="2" fontId="3" fillId="2" borderId="1" xfId="0" applyNumberFormat="1" applyFont="1" applyFill="1" applyBorder="1"/>
    <xf numFmtId="164" fontId="6" fillId="0" borderId="1" xfId="1" applyFont="1" applyBorder="1"/>
    <xf numFmtId="164" fontId="7" fillId="2" borderId="1" xfId="1" applyFont="1" applyFill="1" applyBorder="1"/>
    <xf numFmtId="0" fontId="3" fillId="0" borderId="0" xfId="5" applyFont="1"/>
    <xf numFmtId="0" fontId="2" fillId="0" borderId="0" xfId="5"/>
    <xf numFmtId="41" fontId="3" fillId="2" borderId="1" xfId="3" applyFont="1" applyFill="1" applyBorder="1"/>
    <xf numFmtId="0" fontId="3" fillId="0" borderId="0" xfId="6" applyFont="1"/>
    <xf numFmtId="0" fontId="2" fillId="0" borderId="0" xfId="6"/>
    <xf numFmtId="41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4" applyFont="1" applyAlignment="1">
      <alignment horizontal="left"/>
    </xf>
    <xf numFmtId="0" fontId="2" fillId="0" borderId="0" xfId="4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5" applyFont="1" applyAlignment="1">
      <alignment horizontal="left"/>
    </xf>
    <xf numFmtId="0" fontId="2" fillId="0" borderId="0" xfId="5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6" applyFont="1" applyAlignment="1">
      <alignment horizontal="left"/>
    </xf>
    <xf numFmtId="0" fontId="2" fillId="0" borderId="0" xfId="6" applyAlignment="1">
      <alignment horizontal="left" vertical="center"/>
    </xf>
    <xf numFmtId="0" fontId="3" fillId="2" borderId="1" xfId="7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 wrapText="1"/>
    </xf>
    <xf numFmtId="0" fontId="3" fillId="0" borderId="0" xfId="8" applyFont="1" applyAlignment="1">
      <alignment horizontal="left"/>
    </xf>
    <xf numFmtId="0" fontId="3" fillId="0" borderId="0" xfId="8" applyFont="1"/>
    <xf numFmtId="0" fontId="1" fillId="0" borderId="0" xfId="8"/>
    <xf numFmtId="0" fontId="1" fillId="0" borderId="0" xfId="8" applyAlignment="1">
      <alignment horizontal="left" vertical="center"/>
    </xf>
    <xf numFmtId="164" fontId="1" fillId="0" borderId="0" xfId="1" applyFont="1"/>
    <xf numFmtId="0" fontId="3" fillId="0" borderId="0" xfId="9" applyFont="1" applyAlignment="1">
      <alignment horizontal="left"/>
    </xf>
    <xf numFmtId="0" fontId="3" fillId="0" borderId="0" xfId="9" applyFont="1"/>
    <xf numFmtId="0" fontId="1" fillId="0" borderId="0" xfId="9"/>
    <xf numFmtId="0" fontId="1" fillId="0" borderId="0" xfId="9" applyAlignment="1">
      <alignment horizontal="left" vertical="center"/>
    </xf>
    <xf numFmtId="0" fontId="3" fillId="0" borderId="0" xfId="10" applyFont="1" applyAlignment="1">
      <alignment horizontal="left"/>
    </xf>
    <xf numFmtId="0" fontId="3" fillId="0" borderId="0" xfId="10" applyFont="1"/>
    <xf numFmtId="0" fontId="1" fillId="0" borderId="0" xfId="10"/>
    <xf numFmtId="0" fontId="1" fillId="0" borderId="0" xfId="10" applyAlignment="1">
      <alignment horizontal="left" vertical="center"/>
    </xf>
  </cellXfs>
  <cellStyles count="11">
    <cellStyle name="Comma [0]" xfId="1" builtinId="6"/>
    <cellStyle name="Comma [0] 4" xfId="3" xr:uid="{A4C85D7F-B0D8-44A6-B437-B49ADEF58FC5}"/>
    <cellStyle name="Normal" xfId="0" builtinId="0"/>
    <cellStyle name="Normal 2" xfId="2" xr:uid="{D56F72FE-7BBB-4C82-89D3-555B1203783B}"/>
    <cellStyle name="Normal 2 2" xfId="7" xr:uid="{74B1E76C-1F65-42DE-AF01-E471532540CA}"/>
    <cellStyle name="Normal 2 4 2" xfId="4" xr:uid="{05184D3F-5EF9-4427-A0B4-F365A0E1CC7B}"/>
    <cellStyle name="Normal 2 4 2 2" xfId="8" xr:uid="{CC6FEB8B-5E38-4901-A368-C0CC74822AFC}"/>
    <cellStyle name="Normal 2 4 2 4 2" xfId="5" xr:uid="{17B5A7D3-9965-45F0-87F0-7B4021F9D4EF}"/>
    <cellStyle name="Normal 2 4 2 4 2 2" xfId="6" xr:uid="{EB05D46D-BA36-4EAE-854D-91D62BFCA9CD}"/>
    <cellStyle name="Normal 2 4 2 4 2 2 2" xfId="10" xr:uid="{47D690A9-388B-4522-BF69-0F4A2CFC0699}"/>
    <cellStyle name="Normal 2 4 2 4 2 3" xfId="9" xr:uid="{D136A3CB-F0F0-4658-B316-B4088A2E8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0D6F-3DC1-4B58-893E-4343FB4A92FD}">
  <dimension ref="A1:F41"/>
  <sheetViews>
    <sheetView view="pageBreakPreview" topLeftCell="A7" zoomScaleNormal="100" zoomScaleSheetLayoutView="100" workbookViewId="0">
      <selection activeCell="D31" sqref="D31:D38"/>
    </sheetView>
  </sheetViews>
  <sheetFormatPr defaultRowHeight="15" x14ac:dyDescent="0.25"/>
  <cols>
    <col min="1" max="1" width="7" style="7" bestFit="1" customWidth="1"/>
    <col min="2" max="2" width="24" bestFit="1" customWidth="1"/>
    <col min="3" max="5" width="16.85546875" customWidth="1"/>
  </cols>
  <sheetData>
    <row r="1" spans="1:5" x14ac:dyDescent="0.25">
      <c r="A1" s="27" t="s">
        <v>0</v>
      </c>
      <c r="B1" s="27"/>
      <c r="C1" s="27"/>
      <c r="D1" s="27"/>
      <c r="E1" s="27"/>
    </row>
    <row r="2" spans="1:5" x14ac:dyDescent="0.25">
      <c r="A2" s="27" t="s">
        <v>1</v>
      </c>
      <c r="B2" s="27"/>
      <c r="C2" s="27"/>
      <c r="D2" s="27"/>
      <c r="E2" s="27"/>
    </row>
    <row r="4" spans="1:5" x14ac:dyDescent="0.25">
      <c r="A4" s="28" t="s">
        <v>2</v>
      </c>
      <c r="B4" s="28" t="s">
        <v>3</v>
      </c>
      <c r="C4" s="28" t="s">
        <v>4</v>
      </c>
      <c r="D4" s="28"/>
      <c r="E4" s="28"/>
    </row>
    <row r="5" spans="1:5" x14ac:dyDescent="0.25">
      <c r="A5" s="28"/>
      <c r="B5" s="28"/>
      <c r="C5" s="1" t="s">
        <v>5</v>
      </c>
      <c r="D5" s="1" t="s">
        <v>6</v>
      </c>
      <c r="E5" s="2" t="s">
        <v>7</v>
      </c>
    </row>
    <row r="6" spans="1:5" x14ac:dyDescent="0.25">
      <c r="A6" s="3">
        <v>1</v>
      </c>
      <c r="B6" s="4" t="s">
        <v>8</v>
      </c>
      <c r="C6" s="5">
        <v>15723</v>
      </c>
      <c r="D6" s="5">
        <v>15033</v>
      </c>
      <c r="E6" s="5">
        <v>30756</v>
      </c>
    </row>
    <row r="7" spans="1:5" x14ac:dyDescent="0.25">
      <c r="A7" s="3">
        <v>2</v>
      </c>
      <c r="B7" s="4" t="s">
        <v>9</v>
      </c>
      <c r="C7" s="5">
        <v>42190</v>
      </c>
      <c r="D7" s="5">
        <v>41443</v>
      </c>
      <c r="E7" s="5">
        <v>83633</v>
      </c>
    </row>
    <row r="8" spans="1:5" x14ac:dyDescent="0.25">
      <c r="A8" s="3">
        <v>3</v>
      </c>
      <c r="B8" s="4" t="s">
        <v>10</v>
      </c>
      <c r="C8" s="5">
        <v>18438</v>
      </c>
      <c r="D8" s="5">
        <v>17658</v>
      </c>
      <c r="E8" s="5">
        <v>36096</v>
      </c>
    </row>
    <row r="9" spans="1:5" x14ac:dyDescent="0.25">
      <c r="A9" s="3">
        <v>4</v>
      </c>
      <c r="B9" s="4" t="s">
        <v>11</v>
      </c>
      <c r="C9" s="5">
        <v>18700</v>
      </c>
      <c r="D9" s="5">
        <v>17867</v>
      </c>
      <c r="E9" s="5">
        <v>36567</v>
      </c>
    </row>
    <row r="10" spans="1:5" x14ac:dyDescent="0.25">
      <c r="A10" s="3">
        <v>5</v>
      </c>
      <c r="B10" s="4" t="s">
        <v>12</v>
      </c>
      <c r="C10" s="5">
        <v>33396</v>
      </c>
      <c r="D10" s="5">
        <v>32217</v>
      </c>
      <c r="E10" s="5">
        <v>65613</v>
      </c>
    </row>
    <row r="11" spans="1:5" x14ac:dyDescent="0.25">
      <c r="A11" s="3">
        <v>6</v>
      </c>
      <c r="B11" s="4" t="s">
        <v>13</v>
      </c>
      <c r="C11" s="5">
        <v>39955</v>
      </c>
      <c r="D11" s="5">
        <v>38938</v>
      </c>
      <c r="E11" s="5">
        <v>78893</v>
      </c>
    </row>
    <row r="12" spans="1:5" x14ac:dyDescent="0.25">
      <c r="A12" s="3">
        <v>7</v>
      </c>
      <c r="B12" s="4" t="s">
        <v>14</v>
      </c>
      <c r="C12" s="5">
        <v>8104</v>
      </c>
      <c r="D12" s="5">
        <v>7943</v>
      </c>
      <c r="E12" s="5">
        <v>16047</v>
      </c>
    </row>
    <row r="13" spans="1:5" x14ac:dyDescent="0.25">
      <c r="A13" s="3">
        <v>8</v>
      </c>
      <c r="B13" s="4" t="s">
        <v>15</v>
      </c>
      <c r="C13" s="5">
        <v>6010</v>
      </c>
      <c r="D13" s="5">
        <v>5690</v>
      </c>
      <c r="E13" s="5">
        <v>11700</v>
      </c>
    </row>
    <row r="14" spans="1:5" x14ac:dyDescent="0.25">
      <c r="A14" s="3">
        <v>9</v>
      </c>
      <c r="B14" s="4" t="s">
        <v>16</v>
      </c>
      <c r="C14" s="5">
        <v>9791</v>
      </c>
      <c r="D14" s="5">
        <v>9261</v>
      </c>
      <c r="E14" s="5">
        <v>19052</v>
      </c>
    </row>
    <row r="15" spans="1:5" x14ac:dyDescent="0.25">
      <c r="A15" s="3">
        <v>10</v>
      </c>
      <c r="B15" s="4" t="s">
        <v>17</v>
      </c>
      <c r="C15" s="5">
        <v>14182</v>
      </c>
      <c r="D15" s="5">
        <v>13306</v>
      </c>
      <c r="E15" s="5">
        <v>27488</v>
      </c>
    </row>
    <row r="16" spans="1:5" x14ac:dyDescent="0.25">
      <c r="A16" s="3">
        <v>11</v>
      </c>
      <c r="B16" s="4" t="s">
        <v>18</v>
      </c>
      <c r="C16" s="5">
        <v>14542</v>
      </c>
      <c r="D16" s="5">
        <v>13760</v>
      </c>
      <c r="E16" s="5">
        <v>28302</v>
      </c>
    </row>
    <row r="17" spans="1:5" x14ac:dyDescent="0.25">
      <c r="A17" s="3">
        <v>12</v>
      </c>
      <c r="B17" s="4" t="s">
        <v>19</v>
      </c>
      <c r="C17" s="5">
        <v>14956</v>
      </c>
      <c r="D17" s="5">
        <v>14498</v>
      </c>
      <c r="E17" s="5">
        <v>29454</v>
      </c>
    </row>
    <row r="18" spans="1:5" x14ac:dyDescent="0.25">
      <c r="A18" s="3">
        <v>13</v>
      </c>
      <c r="B18" s="4" t="s">
        <v>20</v>
      </c>
      <c r="C18" s="5">
        <v>17359</v>
      </c>
      <c r="D18" s="5">
        <v>16834</v>
      </c>
      <c r="E18" s="5">
        <v>34193</v>
      </c>
    </row>
    <row r="19" spans="1:5" x14ac:dyDescent="0.25">
      <c r="A19" s="3">
        <v>14</v>
      </c>
      <c r="B19" s="4" t="s">
        <v>21</v>
      </c>
      <c r="C19" s="5">
        <v>10103</v>
      </c>
      <c r="D19" s="5">
        <v>10139</v>
      </c>
      <c r="E19" s="5">
        <v>20242</v>
      </c>
    </row>
    <row r="20" spans="1:5" x14ac:dyDescent="0.25">
      <c r="A20" s="3">
        <v>15</v>
      </c>
      <c r="B20" s="4" t="s">
        <v>22</v>
      </c>
      <c r="C20" s="5">
        <v>5674</v>
      </c>
      <c r="D20" s="5">
        <v>5230</v>
      </c>
      <c r="E20" s="5">
        <v>10904</v>
      </c>
    </row>
    <row r="21" spans="1:5" x14ac:dyDescent="0.25">
      <c r="A21" s="3">
        <v>16</v>
      </c>
      <c r="B21" s="4" t="s">
        <v>23</v>
      </c>
      <c r="C21" s="5">
        <v>6185</v>
      </c>
      <c r="D21" s="5">
        <v>5815</v>
      </c>
      <c r="E21" s="5">
        <v>12000</v>
      </c>
    </row>
    <row r="22" spans="1:5" x14ac:dyDescent="0.25">
      <c r="A22" s="3">
        <v>17</v>
      </c>
      <c r="B22" s="4" t="s">
        <v>24</v>
      </c>
      <c r="C22" s="5">
        <v>4411</v>
      </c>
      <c r="D22" s="5">
        <v>4101</v>
      </c>
      <c r="E22" s="5">
        <v>8512</v>
      </c>
    </row>
    <row r="23" spans="1:5" x14ac:dyDescent="0.25">
      <c r="A23" s="3">
        <v>18</v>
      </c>
      <c r="B23" s="4" t="s">
        <v>25</v>
      </c>
      <c r="C23" s="5">
        <v>14026</v>
      </c>
      <c r="D23" s="5">
        <v>13323</v>
      </c>
      <c r="E23" s="5">
        <v>27349</v>
      </c>
    </row>
    <row r="24" spans="1:5" x14ac:dyDescent="0.25">
      <c r="A24" s="3">
        <v>19</v>
      </c>
      <c r="B24" s="4" t="s">
        <v>26</v>
      </c>
      <c r="C24" s="5">
        <v>7078</v>
      </c>
      <c r="D24" s="5">
        <v>6714</v>
      </c>
      <c r="E24" s="5">
        <v>13792</v>
      </c>
    </row>
    <row r="25" spans="1:5" x14ac:dyDescent="0.25">
      <c r="A25" s="3">
        <v>20</v>
      </c>
      <c r="B25" s="4" t="s">
        <v>27</v>
      </c>
      <c r="C25" s="5">
        <v>18573</v>
      </c>
      <c r="D25" s="5">
        <v>17084</v>
      </c>
      <c r="E25" s="5">
        <v>35657</v>
      </c>
    </row>
    <row r="26" spans="1:5" x14ac:dyDescent="0.25">
      <c r="A26" s="3">
        <v>21</v>
      </c>
      <c r="B26" s="4" t="s">
        <v>28</v>
      </c>
      <c r="C26" s="5">
        <v>10585</v>
      </c>
      <c r="D26" s="5">
        <v>10237</v>
      </c>
      <c r="E26" s="5">
        <v>20822</v>
      </c>
    </row>
    <row r="27" spans="1:5" x14ac:dyDescent="0.25">
      <c r="A27" s="3">
        <v>22</v>
      </c>
      <c r="B27" s="4" t="s">
        <v>29</v>
      </c>
      <c r="C27" s="5">
        <v>7009</v>
      </c>
      <c r="D27" s="5">
        <v>6452</v>
      </c>
      <c r="E27" s="5">
        <v>13461</v>
      </c>
    </row>
    <row r="28" spans="1:5" x14ac:dyDescent="0.25">
      <c r="A28" s="29" t="s">
        <v>30</v>
      </c>
      <c r="B28" s="30"/>
      <c r="C28" s="6">
        <v>336990</v>
      </c>
      <c r="D28" s="6">
        <v>323543</v>
      </c>
      <c r="E28" s="6">
        <v>660533</v>
      </c>
    </row>
    <row r="31" spans="1:5" x14ac:dyDescent="0.25">
      <c r="D31" s="24" t="s">
        <v>58</v>
      </c>
    </row>
    <row r="32" spans="1:5" x14ac:dyDescent="0.25">
      <c r="D32" s="24" t="s">
        <v>31</v>
      </c>
    </row>
    <row r="33" spans="1:6" x14ac:dyDescent="0.25">
      <c r="D33" s="24"/>
    </row>
    <row r="34" spans="1:6" x14ac:dyDescent="0.25">
      <c r="D34" s="24"/>
    </row>
    <row r="35" spans="1:6" x14ac:dyDescent="0.25">
      <c r="D35" s="24"/>
    </row>
    <row r="36" spans="1:6" x14ac:dyDescent="0.25">
      <c r="D36" s="24" t="s">
        <v>59</v>
      </c>
    </row>
    <row r="37" spans="1:6" x14ac:dyDescent="0.25">
      <c r="D37" s="24" t="s">
        <v>60</v>
      </c>
    </row>
    <row r="38" spans="1:6" x14ac:dyDescent="0.25">
      <c r="D38" s="24" t="s">
        <v>61</v>
      </c>
    </row>
    <row r="39" spans="1:6" x14ac:dyDescent="0.25">
      <c r="D39" s="8"/>
    </row>
    <row r="40" spans="1:6" x14ac:dyDescent="0.25">
      <c r="A40" s="25" t="s">
        <v>32</v>
      </c>
      <c r="B40" s="25"/>
      <c r="C40" s="9"/>
      <c r="D40" s="10"/>
      <c r="E40" s="10"/>
      <c r="F40" s="10"/>
    </row>
    <row r="41" spans="1:6" x14ac:dyDescent="0.25">
      <c r="A41" s="26" t="s">
        <v>33</v>
      </c>
      <c r="B41" s="26"/>
      <c r="C41" s="26"/>
      <c r="D41" s="26"/>
      <c r="E41" s="26"/>
      <c r="F41" s="26"/>
    </row>
  </sheetData>
  <mergeCells count="8">
    <mergeCell ref="A40:B40"/>
    <mergeCell ref="A41:F41"/>
    <mergeCell ref="A1:E1"/>
    <mergeCell ref="A2:E2"/>
    <mergeCell ref="A4:A5"/>
    <mergeCell ref="B4:B5"/>
    <mergeCell ref="C4:E4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4517-570A-48E9-84F3-838C3E9B0398}">
  <dimension ref="A1:G41"/>
  <sheetViews>
    <sheetView view="pageBreakPreview" zoomScale="85" zoomScaleNormal="100" zoomScaleSheetLayoutView="85" workbookViewId="0">
      <selection activeCell="J26" sqref="J26"/>
    </sheetView>
  </sheetViews>
  <sheetFormatPr defaultRowHeight="15" x14ac:dyDescent="0.25"/>
  <cols>
    <col min="1" max="1" width="7" style="7" bestFit="1" customWidth="1"/>
    <col min="2" max="2" width="24" bestFit="1" customWidth="1"/>
    <col min="3" max="5" width="16.85546875" customWidth="1"/>
  </cols>
  <sheetData>
    <row r="1" spans="1:5" x14ac:dyDescent="0.25">
      <c r="A1" s="27" t="s">
        <v>34</v>
      </c>
      <c r="B1" s="27"/>
      <c r="C1" s="27"/>
      <c r="D1" s="27"/>
      <c r="E1" s="27"/>
    </row>
    <row r="2" spans="1:5" x14ac:dyDescent="0.25">
      <c r="A2" s="27" t="s">
        <v>62</v>
      </c>
      <c r="B2" s="27"/>
      <c r="C2" s="27"/>
      <c r="D2" s="27"/>
      <c r="E2" s="27"/>
    </row>
    <row r="4" spans="1:5" x14ac:dyDescent="0.25">
      <c r="A4" s="28" t="s">
        <v>2</v>
      </c>
      <c r="B4" s="28" t="s">
        <v>3</v>
      </c>
      <c r="C4" s="28" t="s">
        <v>35</v>
      </c>
      <c r="D4" s="28"/>
      <c r="E4" s="28"/>
    </row>
    <row r="5" spans="1:5" x14ac:dyDescent="0.25">
      <c r="A5" s="28"/>
      <c r="B5" s="28"/>
      <c r="C5" s="40" t="s">
        <v>5</v>
      </c>
      <c r="D5" s="40" t="s">
        <v>6</v>
      </c>
      <c r="E5" s="41" t="s">
        <v>7</v>
      </c>
    </row>
    <row r="6" spans="1:5" x14ac:dyDescent="0.25">
      <c r="A6" s="3">
        <v>1</v>
      </c>
      <c r="B6" s="4" t="s">
        <v>8</v>
      </c>
      <c r="C6" s="5">
        <v>8082</v>
      </c>
      <c r="D6" s="5">
        <v>1783</v>
      </c>
      <c r="E6" s="5">
        <v>9865</v>
      </c>
    </row>
    <row r="7" spans="1:5" x14ac:dyDescent="0.25">
      <c r="A7" s="3">
        <v>2</v>
      </c>
      <c r="B7" s="4" t="s">
        <v>9</v>
      </c>
      <c r="C7" s="5">
        <v>21670</v>
      </c>
      <c r="D7" s="5">
        <v>4203</v>
      </c>
      <c r="E7" s="5">
        <v>25873</v>
      </c>
    </row>
    <row r="8" spans="1:5" x14ac:dyDescent="0.25">
      <c r="A8" s="3">
        <v>3</v>
      </c>
      <c r="B8" s="4" t="s">
        <v>10</v>
      </c>
      <c r="C8" s="5">
        <v>10044</v>
      </c>
      <c r="D8" s="5">
        <v>1908</v>
      </c>
      <c r="E8" s="5">
        <v>11952</v>
      </c>
    </row>
    <row r="9" spans="1:5" x14ac:dyDescent="0.25">
      <c r="A9" s="3">
        <v>4</v>
      </c>
      <c r="B9" s="4" t="s">
        <v>11</v>
      </c>
      <c r="C9" s="5">
        <v>9157</v>
      </c>
      <c r="D9" s="5">
        <v>1931</v>
      </c>
      <c r="E9" s="5">
        <v>11088</v>
      </c>
    </row>
    <row r="10" spans="1:5" x14ac:dyDescent="0.25">
      <c r="A10" s="3">
        <v>5</v>
      </c>
      <c r="B10" s="4" t="s">
        <v>12</v>
      </c>
      <c r="C10" s="5">
        <v>17499</v>
      </c>
      <c r="D10" s="5">
        <v>3862</v>
      </c>
      <c r="E10" s="5">
        <v>21361</v>
      </c>
    </row>
    <row r="11" spans="1:5" x14ac:dyDescent="0.25">
      <c r="A11" s="3">
        <v>6</v>
      </c>
      <c r="B11" s="4" t="s">
        <v>13</v>
      </c>
      <c r="C11" s="5">
        <v>21108</v>
      </c>
      <c r="D11" s="5">
        <v>4273</v>
      </c>
      <c r="E11" s="5">
        <v>25381</v>
      </c>
    </row>
    <row r="12" spans="1:5" x14ac:dyDescent="0.25">
      <c r="A12" s="3">
        <v>7</v>
      </c>
      <c r="B12" s="4" t="s">
        <v>14</v>
      </c>
      <c r="C12" s="5">
        <v>4158</v>
      </c>
      <c r="D12" s="5">
        <v>893</v>
      </c>
      <c r="E12" s="5">
        <v>5051</v>
      </c>
    </row>
    <row r="13" spans="1:5" x14ac:dyDescent="0.25">
      <c r="A13" s="3">
        <v>8</v>
      </c>
      <c r="B13" s="4" t="s">
        <v>15</v>
      </c>
      <c r="C13" s="5">
        <v>2951</v>
      </c>
      <c r="D13" s="5">
        <v>522</v>
      </c>
      <c r="E13" s="5">
        <v>3473</v>
      </c>
    </row>
    <row r="14" spans="1:5" x14ac:dyDescent="0.25">
      <c r="A14" s="3">
        <v>9</v>
      </c>
      <c r="B14" s="4" t="s">
        <v>16</v>
      </c>
      <c r="C14" s="5">
        <v>4647</v>
      </c>
      <c r="D14" s="5">
        <v>832</v>
      </c>
      <c r="E14" s="5">
        <v>5479</v>
      </c>
    </row>
    <row r="15" spans="1:5" x14ac:dyDescent="0.25">
      <c r="A15" s="3">
        <v>10</v>
      </c>
      <c r="B15" s="4" t="s">
        <v>17</v>
      </c>
      <c r="C15" s="5">
        <v>7007</v>
      </c>
      <c r="D15" s="5">
        <v>1368</v>
      </c>
      <c r="E15" s="5">
        <v>8375</v>
      </c>
    </row>
    <row r="16" spans="1:5" x14ac:dyDescent="0.25">
      <c r="A16" s="3">
        <v>11</v>
      </c>
      <c r="B16" s="4" t="s">
        <v>18</v>
      </c>
      <c r="C16" s="5">
        <v>7174</v>
      </c>
      <c r="D16" s="5">
        <v>1282</v>
      </c>
      <c r="E16" s="5">
        <v>8456</v>
      </c>
    </row>
    <row r="17" spans="1:5" x14ac:dyDescent="0.25">
      <c r="A17" s="3">
        <v>12</v>
      </c>
      <c r="B17" s="4" t="s">
        <v>19</v>
      </c>
      <c r="C17" s="5">
        <v>7736</v>
      </c>
      <c r="D17" s="5">
        <v>856</v>
      </c>
      <c r="E17" s="5">
        <v>8592</v>
      </c>
    </row>
    <row r="18" spans="1:5" x14ac:dyDescent="0.25">
      <c r="A18" s="3">
        <v>13</v>
      </c>
      <c r="B18" s="4" t="s">
        <v>20</v>
      </c>
      <c r="C18" s="5">
        <v>8873</v>
      </c>
      <c r="D18" s="5">
        <v>2225</v>
      </c>
      <c r="E18" s="5">
        <v>11098</v>
      </c>
    </row>
    <row r="19" spans="1:5" x14ac:dyDescent="0.25">
      <c r="A19" s="3">
        <v>14</v>
      </c>
      <c r="B19" s="4" t="s">
        <v>21</v>
      </c>
      <c r="C19" s="5">
        <v>5503</v>
      </c>
      <c r="D19" s="5">
        <v>1456</v>
      </c>
      <c r="E19" s="5">
        <v>6959</v>
      </c>
    </row>
    <row r="20" spans="1:5" x14ac:dyDescent="0.25">
      <c r="A20" s="3">
        <v>15</v>
      </c>
      <c r="B20" s="4" t="s">
        <v>22</v>
      </c>
      <c r="C20" s="5">
        <v>2738</v>
      </c>
      <c r="D20" s="5">
        <v>673</v>
      </c>
      <c r="E20" s="5">
        <v>3411</v>
      </c>
    </row>
    <row r="21" spans="1:5" x14ac:dyDescent="0.25">
      <c r="A21" s="3">
        <v>16</v>
      </c>
      <c r="B21" s="4" t="s">
        <v>23</v>
      </c>
      <c r="C21" s="5">
        <v>3077</v>
      </c>
      <c r="D21" s="5">
        <v>482</v>
      </c>
      <c r="E21" s="5">
        <v>3559</v>
      </c>
    </row>
    <row r="22" spans="1:5" x14ac:dyDescent="0.25">
      <c r="A22" s="3">
        <v>17</v>
      </c>
      <c r="B22" s="4" t="s">
        <v>24</v>
      </c>
      <c r="C22" s="5">
        <v>2325</v>
      </c>
      <c r="D22" s="5">
        <v>506</v>
      </c>
      <c r="E22" s="5">
        <v>2831</v>
      </c>
    </row>
    <row r="23" spans="1:5" x14ac:dyDescent="0.25">
      <c r="A23" s="3">
        <v>18</v>
      </c>
      <c r="B23" s="4" t="s">
        <v>25</v>
      </c>
      <c r="C23" s="5">
        <v>6847</v>
      </c>
      <c r="D23" s="5">
        <v>1395</v>
      </c>
      <c r="E23" s="5">
        <v>8242</v>
      </c>
    </row>
    <row r="24" spans="1:5" x14ac:dyDescent="0.25">
      <c r="A24" s="3">
        <v>19</v>
      </c>
      <c r="B24" s="4" t="s">
        <v>26</v>
      </c>
      <c r="C24" s="5">
        <v>3844</v>
      </c>
      <c r="D24" s="5">
        <v>807</v>
      </c>
      <c r="E24" s="5">
        <v>4651</v>
      </c>
    </row>
    <row r="25" spans="1:5" x14ac:dyDescent="0.25">
      <c r="A25" s="3">
        <v>20</v>
      </c>
      <c r="B25" s="4" t="s">
        <v>27</v>
      </c>
      <c r="C25" s="5">
        <v>9268</v>
      </c>
      <c r="D25" s="5">
        <v>1535</v>
      </c>
      <c r="E25" s="5">
        <v>10803</v>
      </c>
    </row>
    <row r="26" spans="1:5" x14ac:dyDescent="0.25">
      <c r="A26" s="3">
        <v>21</v>
      </c>
      <c r="B26" s="4" t="s">
        <v>28</v>
      </c>
      <c r="C26" s="5">
        <v>5292</v>
      </c>
      <c r="D26" s="5">
        <v>1176</v>
      </c>
      <c r="E26" s="5">
        <v>6468</v>
      </c>
    </row>
    <row r="27" spans="1:5" x14ac:dyDescent="0.25">
      <c r="A27" s="3">
        <v>22</v>
      </c>
      <c r="B27" s="4" t="s">
        <v>29</v>
      </c>
      <c r="C27" s="5">
        <v>3684</v>
      </c>
      <c r="D27" s="5">
        <v>888</v>
      </c>
      <c r="E27" s="5">
        <v>4572</v>
      </c>
    </row>
    <row r="28" spans="1:5" x14ac:dyDescent="0.25">
      <c r="A28" s="29" t="s">
        <v>30</v>
      </c>
      <c r="B28" s="30"/>
      <c r="C28" s="11">
        <v>172684</v>
      </c>
      <c r="D28" s="11">
        <v>34856</v>
      </c>
      <c r="E28" s="11">
        <v>207540</v>
      </c>
    </row>
    <row r="31" spans="1:5" x14ac:dyDescent="0.25">
      <c r="D31" s="24" t="s">
        <v>58</v>
      </c>
    </row>
    <row r="32" spans="1:5" x14ac:dyDescent="0.25">
      <c r="D32" s="24" t="s">
        <v>31</v>
      </c>
    </row>
    <row r="33" spans="1:7" x14ac:dyDescent="0.25">
      <c r="D33" s="24"/>
    </row>
    <row r="34" spans="1:7" x14ac:dyDescent="0.25">
      <c r="D34" s="24"/>
    </row>
    <row r="35" spans="1:7" x14ac:dyDescent="0.25">
      <c r="D35" s="24"/>
    </row>
    <row r="36" spans="1:7" x14ac:dyDescent="0.25">
      <c r="D36" s="24" t="s">
        <v>59</v>
      </c>
    </row>
    <row r="37" spans="1:7" x14ac:dyDescent="0.25">
      <c r="D37" s="24" t="s">
        <v>60</v>
      </c>
    </row>
    <row r="38" spans="1:7" x14ac:dyDescent="0.25">
      <c r="D38" s="24" t="s">
        <v>61</v>
      </c>
    </row>
    <row r="39" spans="1:7" x14ac:dyDescent="0.25">
      <c r="D39" s="8"/>
    </row>
    <row r="40" spans="1:7" x14ac:dyDescent="0.25">
      <c r="A40" s="42" t="s">
        <v>32</v>
      </c>
      <c r="B40" s="42"/>
      <c r="C40" s="43"/>
      <c r="D40" s="44"/>
      <c r="E40" s="44"/>
      <c r="F40" s="44"/>
      <c r="G40" s="46"/>
    </row>
    <row r="41" spans="1:7" x14ac:dyDescent="0.25">
      <c r="A41" s="45" t="s">
        <v>63</v>
      </c>
      <c r="B41" s="45"/>
      <c r="C41" s="45"/>
      <c r="D41" s="45"/>
      <c r="E41" s="45"/>
      <c r="F41" s="45"/>
      <c r="G41" s="45"/>
    </row>
  </sheetData>
  <mergeCells count="8">
    <mergeCell ref="A40:B40"/>
    <mergeCell ref="A41:G41"/>
    <mergeCell ref="A1:E1"/>
    <mergeCell ref="A2:E2"/>
    <mergeCell ref="A4:A5"/>
    <mergeCell ref="B4:B5"/>
    <mergeCell ref="C4:E4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86FC6-FA5D-4A73-8504-47CA246DE4F4}">
  <dimension ref="A1:G43"/>
  <sheetViews>
    <sheetView view="pageBreakPreview" zoomScale="85" zoomScaleNormal="100" zoomScaleSheetLayoutView="85" workbookViewId="0">
      <selection activeCell="J26" sqref="J26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36</v>
      </c>
      <c r="B1" s="27"/>
      <c r="C1" s="27"/>
      <c r="D1" s="27"/>
      <c r="E1" s="27"/>
      <c r="F1" s="27"/>
    </row>
    <row r="2" spans="1:6" x14ac:dyDescent="0.25">
      <c r="A2" s="27" t="s">
        <v>62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37</v>
      </c>
      <c r="D4" s="28"/>
      <c r="E4" s="28"/>
      <c r="F4" s="28"/>
    </row>
    <row r="5" spans="1:6" x14ac:dyDescent="0.25">
      <c r="A5" s="28"/>
      <c r="B5" s="28"/>
      <c r="C5" s="28" t="s">
        <v>37</v>
      </c>
      <c r="D5" s="32" t="s">
        <v>38</v>
      </c>
      <c r="E5" s="32" t="s">
        <v>39</v>
      </c>
      <c r="F5" s="32" t="s">
        <v>40</v>
      </c>
    </row>
    <row r="6" spans="1:6" x14ac:dyDescent="0.25">
      <c r="A6" s="28"/>
      <c r="B6" s="28"/>
      <c r="C6" s="28"/>
      <c r="D6" s="32"/>
      <c r="E6" s="32"/>
      <c r="F6" s="32"/>
    </row>
    <row r="7" spans="1:6" x14ac:dyDescent="0.25">
      <c r="A7" s="28"/>
      <c r="B7" s="28"/>
      <c r="C7" s="28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22592</v>
      </c>
      <c r="D8" s="5">
        <v>22238</v>
      </c>
      <c r="E8" s="13">
        <v>354</v>
      </c>
      <c r="F8" s="14">
        <f>D8/C8*100</f>
        <v>98.433073654390938</v>
      </c>
    </row>
    <row r="9" spans="1:6" x14ac:dyDescent="0.25">
      <c r="A9" s="3">
        <v>2</v>
      </c>
      <c r="B9" s="4" t="s">
        <v>9</v>
      </c>
      <c r="C9" s="5">
        <v>59471</v>
      </c>
      <c r="D9" s="5">
        <v>58819</v>
      </c>
      <c r="E9" s="13">
        <v>652</v>
      </c>
      <c r="F9" s="14">
        <f t="shared" ref="F9:F30" si="0">D9/C9*100</f>
        <v>98.903667333658419</v>
      </c>
    </row>
    <row r="10" spans="1:6" x14ac:dyDescent="0.25">
      <c r="A10" s="3">
        <v>3</v>
      </c>
      <c r="B10" s="4" t="s">
        <v>10</v>
      </c>
      <c r="C10" s="5">
        <v>26334</v>
      </c>
      <c r="D10" s="5">
        <v>25890</v>
      </c>
      <c r="E10" s="13">
        <v>444</v>
      </c>
      <c r="F10" s="14">
        <f t="shared" si="0"/>
        <v>98.313966735019363</v>
      </c>
    </row>
    <row r="11" spans="1:6" x14ac:dyDescent="0.25">
      <c r="A11" s="3">
        <v>4</v>
      </c>
      <c r="B11" s="4" t="s">
        <v>11</v>
      </c>
      <c r="C11" s="5">
        <v>25807</v>
      </c>
      <c r="D11" s="5">
        <v>25305</v>
      </c>
      <c r="E11" s="13">
        <v>502</v>
      </c>
      <c r="F11" s="14">
        <f t="shared" si="0"/>
        <v>98.054791335684115</v>
      </c>
    </row>
    <row r="12" spans="1:6" x14ac:dyDescent="0.25">
      <c r="A12" s="3">
        <v>5</v>
      </c>
      <c r="B12" s="4" t="s">
        <v>12</v>
      </c>
      <c r="C12" s="5">
        <v>47824</v>
      </c>
      <c r="D12" s="5">
        <v>47022</v>
      </c>
      <c r="E12" s="13">
        <v>802</v>
      </c>
      <c r="F12" s="14">
        <f t="shared" si="0"/>
        <v>98.323017731682839</v>
      </c>
    </row>
    <row r="13" spans="1:6" x14ac:dyDescent="0.25">
      <c r="A13" s="3">
        <v>6</v>
      </c>
      <c r="B13" s="4" t="s">
        <v>13</v>
      </c>
      <c r="C13" s="5">
        <v>56737</v>
      </c>
      <c r="D13" s="5">
        <v>56102</v>
      </c>
      <c r="E13" s="13">
        <v>635</v>
      </c>
      <c r="F13" s="14">
        <f t="shared" si="0"/>
        <v>98.88080088830921</v>
      </c>
    </row>
    <row r="14" spans="1:6" x14ac:dyDescent="0.25">
      <c r="A14" s="3">
        <v>7</v>
      </c>
      <c r="B14" s="4" t="s">
        <v>14</v>
      </c>
      <c r="C14" s="5">
        <v>11859</v>
      </c>
      <c r="D14" s="5">
        <v>11629</v>
      </c>
      <c r="E14" s="13">
        <v>230</v>
      </c>
      <c r="F14" s="14">
        <f t="shared" si="0"/>
        <v>98.060544733957329</v>
      </c>
    </row>
    <row r="15" spans="1:6" x14ac:dyDescent="0.25">
      <c r="A15" s="3">
        <v>8</v>
      </c>
      <c r="B15" s="4" t="s">
        <v>15</v>
      </c>
      <c r="C15" s="5">
        <v>8481</v>
      </c>
      <c r="D15" s="5">
        <v>8274</v>
      </c>
      <c r="E15" s="13">
        <v>207</v>
      </c>
      <c r="F15" s="14">
        <f t="shared" si="0"/>
        <v>97.559250088432975</v>
      </c>
    </row>
    <row r="16" spans="1:6" x14ac:dyDescent="0.25">
      <c r="A16" s="3">
        <v>9</v>
      </c>
      <c r="B16" s="4" t="s">
        <v>16</v>
      </c>
      <c r="C16" s="5">
        <v>13407</v>
      </c>
      <c r="D16" s="5">
        <v>13109</v>
      </c>
      <c r="E16" s="13">
        <v>298</v>
      </c>
      <c r="F16" s="14">
        <f t="shared" si="0"/>
        <v>97.777280525098831</v>
      </c>
    </row>
    <row r="17" spans="1:6" x14ac:dyDescent="0.25">
      <c r="A17" s="3">
        <v>10</v>
      </c>
      <c r="B17" s="4" t="s">
        <v>17</v>
      </c>
      <c r="C17" s="5">
        <v>19783</v>
      </c>
      <c r="D17" s="5">
        <v>19498</v>
      </c>
      <c r="E17" s="13">
        <v>285</v>
      </c>
      <c r="F17" s="14">
        <f t="shared" si="0"/>
        <v>98.559369155335389</v>
      </c>
    </row>
    <row r="18" spans="1:6" x14ac:dyDescent="0.25">
      <c r="A18" s="3">
        <v>11</v>
      </c>
      <c r="B18" s="4" t="s">
        <v>18</v>
      </c>
      <c r="C18" s="5">
        <v>20155</v>
      </c>
      <c r="D18" s="5">
        <v>19690</v>
      </c>
      <c r="E18" s="13">
        <v>465</v>
      </c>
      <c r="F18" s="14">
        <f t="shared" si="0"/>
        <v>97.692880178615724</v>
      </c>
    </row>
    <row r="19" spans="1:6" x14ac:dyDescent="0.25">
      <c r="A19" s="3">
        <v>12</v>
      </c>
      <c r="B19" s="4" t="s">
        <v>19</v>
      </c>
      <c r="C19" s="5">
        <v>21178</v>
      </c>
      <c r="D19" s="5">
        <v>20824</v>
      </c>
      <c r="E19" s="13">
        <v>354</v>
      </c>
      <c r="F19" s="14">
        <f t="shared" si="0"/>
        <v>98.32845405609595</v>
      </c>
    </row>
    <row r="20" spans="1:6" x14ac:dyDescent="0.25">
      <c r="A20" s="3">
        <v>13</v>
      </c>
      <c r="B20" s="4" t="s">
        <v>20</v>
      </c>
      <c r="C20" s="5">
        <v>25055</v>
      </c>
      <c r="D20" s="5">
        <v>24521</v>
      </c>
      <c r="E20" s="13">
        <v>534</v>
      </c>
      <c r="F20" s="14">
        <f t="shared" si="0"/>
        <v>97.868688884454201</v>
      </c>
    </row>
    <row r="21" spans="1:6" x14ac:dyDescent="0.25">
      <c r="A21" s="3">
        <v>14</v>
      </c>
      <c r="B21" s="4" t="s">
        <v>21</v>
      </c>
      <c r="C21" s="5">
        <v>15267</v>
      </c>
      <c r="D21" s="5">
        <v>15035</v>
      </c>
      <c r="E21" s="13">
        <v>232</v>
      </c>
      <c r="F21" s="14">
        <f t="shared" si="0"/>
        <v>98.480382524399033</v>
      </c>
    </row>
    <row r="22" spans="1:6" x14ac:dyDescent="0.25">
      <c r="A22" s="3">
        <v>15</v>
      </c>
      <c r="B22" s="4" t="s">
        <v>22</v>
      </c>
      <c r="C22" s="5">
        <v>7622</v>
      </c>
      <c r="D22" s="5">
        <v>7450</v>
      </c>
      <c r="E22" s="13">
        <v>172</v>
      </c>
      <c r="F22" s="14">
        <f t="shared" si="0"/>
        <v>97.743374442403564</v>
      </c>
    </row>
    <row r="23" spans="1:6" x14ac:dyDescent="0.25">
      <c r="A23" s="3">
        <v>16</v>
      </c>
      <c r="B23" s="4" t="s">
        <v>23</v>
      </c>
      <c r="C23" s="5">
        <v>8535</v>
      </c>
      <c r="D23" s="5">
        <v>8400</v>
      </c>
      <c r="E23" s="13">
        <v>135</v>
      </c>
      <c r="F23" s="14">
        <f t="shared" si="0"/>
        <v>98.418277680140591</v>
      </c>
    </row>
    <row r="24" spans="1:6" x14ac:dyDescent="0.25">
      <c r="A24" s="3">
        <v>17</v>
      </c>
      <c r="B24" s="4" t="s">
        <v>24</v>
      </c>
      <c r="C24" s="5">
        <v>6212</v>
      </c>
      <c r="D24" s="5">
        <v>6141</v>
      </c>
      <c r="E24" s="13">
        <v>71</v>
      </c>
      <c r="F24" s="14">
        <f t="shared" si="0"/>
        <v>98.85705086928526</v>
      </c>
    </row>
    <row r="25" spans="1:6" x14ac:dyDescent="0.25">
      <c r="A25" s="3">
        <v>18</v>
      </c>
      <c r="B25" s="4" t="s">
        <v>25</v>
      </c>
      <c r="C25" s="5">
        <v>18678</v>
      </c>
      <c r="D25" s="5">
        <v>18316</v>
      </c>
      <c r="E25" s="13">
        <v>362</v>
      </c>
      <c r="F25" s="14">
        <f t="shared" si="0"/>
        <v>98.061890994753185</v>
      </c>
    </row>
    <row r="26" spans="1:6" x14ac:dyDescent="0.25">
      <c r="A26" s="3">
        <v>19</v>
      </c>
      <c r="B26" s="4" t="s">
        <v>26</v>
      </c>
      <c r="C26" s="5">
        <v>10400</v>
      </c>
      <c r="D26" s="5">
        <v>10258</v>
      </c>
      <c r="E26" s="13">
        <v>142</v>
      </c>
      <c r="F26" s="14">
        <f t="shared" si="0"/>
        <v>98.634615384615387</v>
      </c>
    </row>
    <row r="27" spans="1:6" x14ac:dyDescent="0.25">
      <c r="A27" s="3">
        <v>20</v>
      </c>
      <c r="B27" s="4" t="s">
        <v>27</v>
      </c>
      <c r="C27" s="5">
        <v>24922</v>
      </c>
      <c r="D27" s="5">
        <v>24350</v>
      </c>
      <c r="E27" s="13">
        <v>572</v>
      </c>
      <c r="F27" s="14">
        <f t="shared" si="0"/>
        <v>97.704839097985712</v>
      </c>
    </row>
    <row r="28" spans="1:6" x14ac:dyDescent="0.25">
      <c r="A28" s="3">
        <v>21</v>
      </c>
      <c r="B28" s="4" t="s">
        <v>28</v>
      </c>
      <c r="C28" s="5">
        <v>14724</v>
      </c>
      <c r="D28" s="5">
        <v>14450</v>
      </c>
      <c r="E28" s="13">
        <v>274</v>
      </c>
      <c r="F28" s="14">
        <f t="shared" si="0"/>
        <v>98.139092637870135</v>
      </c>
    </row>
    <row r="29" spans="1:6" x14ac:dyDescent="0.25">
      <c r="A29" s="3">
        <v>22</v>
      </c>
      <c r="B29" s="4" t="s">
        <v>29</v>
      </c>
      <c r="C29" s="5">
        <v>10383</v>
      </c>
      <c r="D29" s="5">
        <v>10231</v>
      </c>
      <c r="E29" s="13">
        <v>152</v>
      </c>
      <c r="F29" s="14">
        <f t="shared" si="0"/>
        <v>98.536068573629976</v>
      </c>
    </row>
    <row r="30" spans="1:6" x14ac:dyDescent="0.25">
      <c r="A30" s="31" t="s">
        <v>30</v>
      </c>
      <c r="B30" s="31"/>
      <c r="C30" s="11">
        <v>475426</v>
      </c>
      <c r="D30" s="11">
        <v>467552</v>
      </c>
      <c r="E30" s="6">
        <v>7874</v>
      </c>
      <c r="F30" s="15">
        <f t="shared" si="0"/>
        <v>98.343801138347516</v>
      </c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1" spans="1:7" x14ac:dyDescent="0.25">
      <c r="E41" s="8"/>
    </row>
    <row r="42" spans="1:7" x14ac:dyDescent="0.25">
      <c r="A42" s="42" t="s">
        <v>32</v>
      </c>
      <c r="B42" s="42"/>
      <c r="C42" s="43"/>
      <c r="D42" s="44"/>
      <c r="E42" s="44"/>
      <c r="F42" s="44"/>
      <c r="G42" s="44"/>
    </row>
    <row r="43" spans="1:7" x14ac:dyDescent="0.25">
      <c r="A43" s="45" t="s">
        <v>63</v>
      </c>
      <c r="B43" s="45"/>
      <c r="C43" s="45"/>
      <c r="D43" s="45"/>
      <c r="E43" s="45"/>
      <c r="F43" s="45"/>
      <c r="G43" s="45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526A-0E5B-4CD1-B564-07CC94ACE47D}">
  <dimension ref="A1:G43"/>
  <sheetViews>
    <sheetView view="pageBreakPreview" zoomScale="85" zoomScaleNormal="100" zoomScaleSheetLayoutView="85" workbookViewId="0">
      <selection activeCell="J26" sqref="J26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7.42578125" customWidth="1"/>
  </cols>
  <sheetData>
    <row r="1" spans="1:6" x14ac:dyDescent="0.25">
      <c r="A1" s="27" t="s">
        <v>41</v>
      </c>
      <c r="B1" s="27"/>
      <c r="C1" s="27"/>
      <c r="D1" s="27"/>
      <c r="E1" s="27"/>
      <c r="F1" s="27"/>
    </row>
    <row r="2" spans="1:6" x14ac:dyDescent="0.25">
      <c r="A2" s="27" t="s">
        <v>62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42</v>
      </c>
      <c r="D4" s="28"/>
      <c r="E4" s="28"/>
      <c r="F4" s="28"/>
    </row>
    <row r="5" spans="1:6" x14ac:dyDescent="0.25">
      <c r="A5" s="28"/>
      <c r="B5" s="28"/>
      <c r="C5" s="32" t="s">
        <v>43</v>
      </c>
      <c r="D5" s="32" t="s">
        <v>44</v>
      </c>
      <c r="E5" s="32" t="s">
        <v>45</v>
      </c>
      <c r="F5" s="32" t="s">
        <v>46</v>
      </c>
    </row>
    <row r="6" spans="1:6" x14ac:dyDescent="0.25">
      <c r="A6" s="28"/>
      <c r="B6" s="28"/>
      <c r="C6" s="32"/>
      <c r="D6" s="32"/>
      <c r="E6" s="32"/>
      <c r="F6" s="32"/>
    </row>
    <row r="7" spans="1:6" x14ac:dyDescent="0.25">
      <c r="A7" s="28"/>
      <c r="B7" s="28"/>
      <c r="C7" s="32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22208</v>
      </c>
      <c r="D8" s="16">
        <v>384</v>
      </c>
      <c r="E8" s="5">
        <v>22592</v>
      </c>
      <c r="F8" s="14">
        <f>C8/E8*100</f>
        <v>98.300283286118983</v>
      </c>
    </row>
    <row r="9" spans="1:6" x14ac:dyDescent="0.25">
      <c r="A9" s="3">
        <v>2</v>
      </c>
      <c r="B9" s="4" t="s">
        <v>9</v>
      </c>
      <c r="C9" s="5">
        <v>58765</v>
      </c>
      <c r="D9" s="16">
        <v>706</v>
      </c>
      <c r="E9" s="5">
        <v>59471</v>
      </c>
      <c r="F9" s="14">
        <f t="shared" ref="F9:F30" si="0">C9/E9*100</f>
        <v>98.812866775403137</v>
      </c>
    </row>
    <row r="10" spans="1:6" x14ac:dyDescent="0.25">
      <c r="A10" s="3">
        <v>3</v>
      </c>
      <c r="B10" s="4" t="s">
        <v>10</v>
      </c>
      <c r="C10" s="5">
        <v>25868</v>
      </c>
      <c r="D10" s="16">
        <v>466</v>
      </c>
      <c r="E10" s="5">
        <v>26334</v>
      </c>
      <c r="F10" s="14">
        <f t="shared" si="0"/>
        <v>98.230424546214024</v>
      </c>
    </row>
    <row r="11" spans="1:6" x14ac:dyDescent="0.25">
      <c r="A11" s="3">
        <v>4</v>
      </c>
      <c r="B11" s="4" t="s">
        <v>11</v>
      </c>
      <c r="C11" s="5">
        <v>25281</v>
      </c>
      <c r="D11" s="16">
        <v>526</v>
      </c>
      <c r="E11" s="5">
        <v>25807</v>
      </c>
      <c r="F11" s="14">
        <f t="shared" si="0"/>
        <v>97.961793311892123</v>
      </c>
    </row>
    <row r="12" spans="1:6" x14ac:dyDescent="0.25">
      <c r="A12" s="3">
        <v>5</v>
      </c>
      <c r="B12" s="4" t="s">
        <v>12</v>
      </c>
      <c r="C12" s="5">
        <v>46877</v>
      </c>
      <c r="D12" s="16">
        <v>947</v>
      </c>
      <c r="E12" s="5">
        <v>47824</v>
      </c>
      <c r="F12" s="14">
        <f t="shared" si="0"/>
        <v>98.019822683171625</v>
      </c>
    </row>
    <row r="13" spans="1:6" x14ac:dyDescent="0.25">
      <c r="A13" s="3">
        <v>6</v>
      </c>
      <c r="B13" s="4" t="s">
        <v>13</v>
      </c>
      <c r="C13" s="5">
        <v>56050</v>
      </c>
      <c r="D13" s="16">
        <v>687</v>
      </c>
      <c r="E13" s="5">
        <v>56737</v>
      </c>
      <c r="F13" s="14">
        <f t="shared" si="0"/>
        <v>98.789149937430594</v>
      </c>
    </row>
    <row r="14" spans="1:6" x14ac:dyDescent="0.25">
      <c r="A14" s="3">
        <v>7</v>
      </c>
      <c r="B14" s="4" t="s">
        <v>14</v>
      </c>
      <c r="C14" s="5">
        <v>11620</v>
      </c>
      <c r="D14" s="16">
        <v>239</v>
      </c>
      <c r="E14" s="5">
        <v>11859</v>
      </c>
      <c r="F14" s="14">
        <f t="shared" si="0"/>
        <v>97.984653006155668</v>
      </c>
    </row>
    <row r="15" spans="1:6" x14ac:dyDescent="0.25">
      <c r="A15" s="3">
        <v>8</v>
      </c>
      <c r="B15" s="4" t="s">
        <v>15</v>
      </c>
      <c r="C15" s="5">
        <v>8251</v>
      </c>
      <c r="D15" s="16">
        <v>230</v>
      </c>
      <c r="E15" s="5">
        <v>8481</v>
      </c>
      <c r="F15" s="14">
        <f t="shared" si="0"/>
        <v>97.288055653814411</v>
      </c>
    </row>
    <row r="16" spans="1:6" x14ac:dyDescent="0.25">
      <c r="A16" s="3">
        <v>9</v>
      </c>
      <c r="B16" s="4" t="s">
        <v>16</v>
      </c>
      <c r="C16" s="5">
        <v>13088</v>
      </c>
      <c r="D16" s="16">
        <v>319</v>
      </c>
      <c r="E16" s="5">
        <v>13407</v>
      </c>
      <c r="F16" s="14">
        <f t="shared" si="0"/>
        <v>97.620645931229959</v>
      </c>
    </row>
    <row r="17" spans="1:6" x14ac:dyDescent="0.25">
      <c r="A17" s="3">
        <v>10</v>
      </c>
      <c r="B17" s="4" t="s">
        <v>17</v>
      </c>
      <c r="C17" s="5">
        <v>19491</v>
      </c>
      <c r="D17" s="16">
        <v>292</v>
      </c>
      <c r="E17" s="5">
        <v>19783</v>
      </c>
      <c r="F17" s="14">
        <f t="shared" si="0"/>
        <v>98.523985239852394</v>
      </c>
    </row>
    <row r="18" spans="1:6" x14ac:dyDescent="0.25">
      <c r="A18" s="3">
        <v>11</v>
      </c>
      <c r="B18" s="4" t="s">
        <v>18</v>
      </c>
      <c r="C18" s="5">
        <v>19610</v>
      </c>
      <c r="D18" s="16">
        <v>545</v>
      </c>
      <c r="E18" s="5">
        <v>20155</v>
      </c>
      <c r="F18" s="14">
        <f t="shared" si="0"/>
        <v>97.295956338377579</v>
      </c>
    </row>
    <row r="19" spans="1:6" x14ac:dyDescent="0.25">
      <c r="A19" s="3">
        <v>12</v>
      </c>
      <c r="B19" s="4" t="s">
        <v>19</v>
      </c>
      <c r="C19" s="5">
        <v>20697</v>
      </c>
      <c r="D19" s="16">
        <v>481</v>
      </c>
      <c r="E19" s="5">
        <v>21178</v>
      </c>
      <c r="F19" s="14">
        <f t="shared" si="0"/>
        <v>97.728775144017376</v>
      </c>
    </row>
    <row r="20" spans="1:6" x14ac:dyDescent="0.25">
      <c r="A20" s="3">
        <v>13</v>
      </c>
      <c r="B20" s="4" t="s">
        <v>20</v>
      </c>
      <c r="C20" s="5">
        <v>24384</v>
      </c>
      <c r="D20" s="16">
        <v>671</v>
      </c>
      <c r="E20" s="5">
        <v>25055</v>
      </c>
      <c r="F20" s="14">
        <f t="shared" si="0"/>
        <v>97.3218918379565</v>
      </c>
    </row>
    <row r="21" spans="1:6" x14ac:dyDescent="0.25">
      <c r="A21" s="3">
        <v>14</v>
      </c>
      <c r="B21" s="4" t="s">
        <v>21</v>
      </c>
      <c r="C21" s="5">
        <v>14999</v>
      </c>
      <c r="D21" s="16">
        <v>268</v>
      </c>
      <c r="E21" s="5">
        <v>15267</v>
      </c>
      <c r="F21" s="14">
        <f t="shared" si="0"/>
        <v>98.244579812667837</v>
      </c>
    </row>
    <row r="22" spans="1:6" x14ac:dyDescent="0.25">
      <c r="A22" s="3">
        <v>15</v>
      </c>
      <c r="B22" s="4" t="s">
        <v>22</v>
      </c>
      <c r="C22" s="5">
        <v>7446</v>
      </c>
      <c r="D22" s="16">
        <v>176</v>
      </c>
      <c r="E22" s="5">
        <v>7622</v>
      </c>
      <c r="F22" s="14">
        <f t="shared" si="0"/>
        <v>97.690894778273417</v>
      </c>
    </row>
    <row r="23" spans="1:6" x14ac:dyDescent="0.25">
      <c r="A23" s="3">
        <v>16</v>
      </c>
      <c r="B23" s="4" t="s">
        <v>23</v>
      </c>
      <c r="C23" s="5">
        <v>8392</v>
      </c>
      <c r="D23" s="16">
        <v>143</v>
      </c>
      <c r="E23" s="5">
        <v>8535</v>
      </c>
      <c r="F23" s="14">
        <f t="shared" si="0"/>
        <v>98.32454598711189</v>
      </c>
    </row>
    <row r="24" spans="1:6" x14ac:dyDescent="0.25">
      <c r="A24" s="3">
        <v>17</v>
      </c>
      <c r="B24" s="4" t="s">
        <v>24</v>
      </c>
      <c r="C24" s="5">
        <v>6124</v>
      </c>
      <c r="D24" s="16">
        <v>88</v>
      </c>
      <c r="E24" s="5">
        <v>6212</v>
      </c>
      <c r="F24" s="14">
        <f t="shared" si="0"/>
        <v>98.583386992916928</v>
      </c>
    </row>
    <row r="25" spans="1:6" x14ac:dyDescent="0.25">
      <c r="A25" s="3">
        <v>18</v>
      </c>
      <c r="B25" s="4" t="s">
        <v>25</v>
      </c>
      <c r="C25" s="5">
        <v>18275</v>
      </c>
      <c r="D25" s="16">
        <v>403</v>
      </c>
      <c r="E25" s="5">
        <v>18678</v>
      </c>
      <c r="F25" s="14">
        <f t="shared" si="0"/>
        <v>97.842381411285999</v>
      </c>
    </row>
    <row r="26" spans="1:6" x14ac:dyDescent="0.25">
      <c r="A26" s="3">
        <v>19</v>
      </c>
      <c r="B26" s="4" t="s">
        <v>26</v>
      </c>
      <c r="C26" s="5">
        <v>10225</v>
      </c>
      <c r="D26" s="16">
        <v>175</v>
      </c>
      <c r="E26" s="5">
        <v>10400</v>
      </c>
      <c r="F26" s="14">
        <f t="shared" si="0"/>
        <v>98.317307692307693</v>
      </c>
    </row>
    <row r="27" spans="1:6" x14ac:dyDescent="0.25">
      <c r="A27" s="3">
        <v>20</v>
      </c>
      <c r="B27" s="4" t="s">
        <v>27</v>
      </c>
      <c r="C27" s="5">
        <v>24189</v>
      </c>
      <c r="D27" s="16">
        <v>733</v>
      </c>
      <c r="E27" s="5">
        <v>24922</v>
      </c>
      <c r="F27" s="14">
        <f t="shared" si="0"/>
        <v>97.058823529411768</v>
      </c>
    </row>
    <row r="28" spans="1:6" x14ac:dyDescent="0.25">
      <c r="A28" s="3">
        <v>21</v>
      </c>
      <c r="B28" s="4" t="s">
        <v>28</v>
      </c>
      <c r="C28" s="5">
        <v>14424</v>
      </c>
      <c r="D28" s="16">
        <v>300</v>
      </c>
      <c r="E28" s="5">
        <v>14724</v>
      </c>
      <c r="F28" s="14">
        <f t="shared" si="0"/>
        <v>97.962510187449055</v>
      </c>
    </row>
    <row r="29" spans="1:6" x14ac:dyDescent="0.25">
      <c r="A29" s="3">
        <v>22</v>
      </c>
      <c r="B29" s="4" t="s">
        <v>29</v>
      </c>
      <c r="C29" s="5">
        <v>10231</v>
      </c>
      <c r="D29" s="16">
        <v>152</v>
      </c>
      <c r="E29" s="5">
        <v>10383</v>
      </c>
      <c r="F29" s="14">
        <f t="shared" si="0"/>
        <v>98.536068573629976</v>
      </c>
    </row>
    <row r="30" spans="1:6" x14ac:dyDescent="0.25">
      <c r="A30" s="31" t="s">
        <v>30</v>
      </c>
      <c r="B30" s="31"/>
      <c r="C30" s="11">
        <v>466495</v>
      </c>
      <c r="D30" s="17">
        <v>8931</v>
      </c>
      <c r="E30" s="11">
        <v>475426</v>
      </c>
      <c r="F30" s="15">
        <f t="shared" si="0"/>
        <v>98.121474214704278</v>
      </c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47" t="s">
        <v>32</v>
      </c>
      <c r="B42" s="47"/>
      <c r="C42" s="48"/>
      <c r="D42" s="49"/>
      <c r="E42" s="49"/>
      <c r="F42" s="49"/>
      <c r="G42" s="49"/>
    </row>
    <row r="43" spans="1:7" x14ac:dyDescent="0.25">
      <c r="A43" s="50" t="s">
        <v>63</v>
      </c>
      <c r="B43" s="50"/>
      <c r="C43" s="50"/>
      <c r="D43" s="50"/>
      <c r="E43" s="50"/>
      <c r="F43" s="50"/>
      <c r="G43" s="50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19B4-6C44-48EB-9B55-F0B6FACBB800}">
  <dimension ref="A1:H43"/>
  <sheetViews>
    <sheetView view="pageBreakPreview" topLeftCell="A13" zoomScaleNormal="100" zoomScaleSheetLayoutView="100" workbookViewId="0">
      <selection activeCell="J26" sqref="J26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50</v>
      </c>
      <c r="B1" s="27"/>
      <c r="C1" s="27"/>
      <c r="D1" s="27"/>
      <c r="E1" s="27"/>
      <c r="F1" s="27"/>
    </row>
    <row r="2" spans="1:6" x14ac:dyDescent="0.25">
      <c r="A2" s="27" t="s">
        <v>62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51</v>
      </c>
      <c r="D4" s="28"/>
      <c r="E4" s="28"/>
      <c r="F4" s="28"/>
    </row>
    <row r="5" spans="1:6" x14ac:dyDescent="0.25">
      <c r="A5" s="28"/>
      <c r="B5" s="28"/>
      <c r="C5" s="35" t="s">
        <v>43</v>
      </c>
      <c r="D5" s="32" t="s">
        <v>44</v>
      </c>
      <c r="E5" s="32" t="s">
        <v>7</v>
      </c>
      <c r="F5" s="32" t="s">
        <v>52</v>
      </c>
    </row>
    <row r="6" spans="1:6" x14ac:dyDescent="0.25">
      <c r="A6" s="28"/>
      <c r="B6" s="28"/>
      <c r="C6" s="36"/>
      <c r="D6" s="32"/>
      <c r="E6" s="32"/>
      <c r="F6" s="32"/>
    </row>
    <row r="7" spans="1:6" x14ac:dyDescent="0.25">
      <c r="A7" s="28"/>
      <c r="B7" s="28"/>
      <c r="C7" s="37"/>
      <c r="D7" s="32"/>
      <c r="E7" s="32"/>
      <c r="F7" s="32"/>
    </row>
    <row r="8" spans="1:6" x14ac:dyDescent="0.25">
      <c r="A8" s="3">
        <v>1</v>
      </c>
      <c r="B8" s="4" t="s">
        <v>8</v>
      </c>
      <c r="C8" s="13">
        <v>8861</v>
      </c>
      <c r="D8" s="13">
        <v>75</v>
      </c>
      <c r="E8" s="13">
        <v>8936</v>
      </c>
      <c r="F8" s="14">
        <f>C8/E8*100</f>
        <v>99.160698299015209</v>
      </c>
    </row>
    <row r="9" spans="1:6" x14ac:dyDescent="0.25">
      <c r="A9" s="3">
        <v>2</v>
      </c>
      <c r="B9" s="4" t="s">
        <v>9</v>
      </c>
      <c r="C9" s="13">
        <v>26649</v>
      </c>
      <c r="D9" s="13">
        <v>199</v>
      </c>
      <c r="E9" s="13">
        <v>26848</v>
      </c>
      <c r="F9" s="14">
        <f t="shared" ref="F9:F29" si="0">C9/E9*100</f>
        <v>99.258790226460064</v>
      </c>
    </row>
    <row r="10" spans="1:6" x14ac:dyDescent="0.25">
      <c r="A10" s="3">
        <v>3</v>
      </c>
      <c r="B10" s="4" t="s">
        <v>10</v>
      </c>
      <c r="C10" s="13">
        <v>10521</v>
      </c>
      <c r="D10" s="13">
        <v>187</v>
      </c>
      <c r="E10" s="13">
        <v>10708</v>
      </c>
      <c r="F10" s="14">
        <f t="shared" si="0"/>
        <v>98.253642136720202</v>
      </c>
    </row>
    <row r="11" spans="1:6" x14ac:dyDescent="0.25">
      <c r="A11" s="3">
        <v>4</v>
      </c>
      <c r="B11" s="4" t="s">
        <v>11</v>
      </c>
      <c r="C11" s="13">
        <v>11738</v>
      </c>
      <c r="D11" s="13">
        <v>122</v>
      </c>
      <c r="E11" s="13">
        <v>11860</v>
      </c>
      <c r="F11" s="14">
        <f t="shared" si="0"/>
        <v>98.971332209106251</v>
      </c>
    </row>
    <row r="12" spans="1:6" x14ac:dyDescent="0.25">
      <c r="A12" s="3">
        <v>5</v>
      </c>
      <c r="B12" s="4" t="s">
        <v>12</v>
      </c>
      <c r="C12" s="13">
        <v>19009</v>
      </c>
      <c r="D12" s="13">
        <v>537</v>
      </c>
      <c r="E12" s="13">
        <v>19546</v>
      </c>
      <c r="F12" s="14">
        <f t="shared" si="0"/>
        <v>97.252634810191338</v>
      </c>
    </row>
    <row r="13" spans="1:6" x14ac:dyDescent="0.25">
      <c r="A13" s="3">
        <v>6</v>
      </c>
      <c r="B13" s="4" t="s">
        <v>13</v>
      </c>
      <c r="C13" s="13">
        <v>23950</v>
      </c>
      <c r="D13" s="13">
        <v>86</v>
      </c>
      <c r="E13" s="13">
        <v>24036</v>
      </c>
      <c r="F13" s="14">
        <f t="shared" si="0"/>
        <v>99.642203361624226</v>
      </c>
    </row>
    <row r="14" spans="1:6" x14ac:dyDescent="0.25">
      <c r="A14" s="3">
        <v>7</v>
      </c>
      <c r="B14" s="4" t="s">
        <v>14</v>
      </c>
      <c r="C14" s="13">
        <v>4582</v>
      </c>
      <c r="D14" s="13">
        <v>100</v>
      </c>
      <c r="E14" s="13">
        <v>4682</v>
      </c>
      <c r="F14" s="14">
        <f t="shared" si="0"/>
        <v>97.864160615121747</v>
      </c>
    </row>
    <row r="15" spans="1:6" x14ac:dyDescent="0.25">
      <c r="A15" s="3">
        <v>8</v>
      </c>
      <c r="B15" s="4" t="s">
        <v>15</v>
      </c>
      <c r="C15" s="13">
        <v>3497</v>
      </c>
      <c r="D15" s="13">
        <v>114</v>
      </c>
      <c r="E15" s="13">
        <v>3611</v>
      </c>
      <c r="F15" s="14">
        <f t="shared" si="0"/>
        <v>96.842979783993357</v>
      </c>
    </row>
    <row r="16" spans="1:6" x14ac:dyDescent="0.25">
      <c r="A16" s="3">
        <v>9</v>
      </c>
      <c r="B16" s="4" t="s">
        <v>16</v>
      </c>
      <c r="C16" s="13">
        <v>6246</v>
      </c>
      <c r="D16" s="13">
        <v>144</v>
      </c>
      <c r="E16" s="13">
        <v>6390</v>
      </c>
      <c r="F16" s="14">
        <f t="shared" si="0"/>
        <v>97.74647887323944</v>
      </c>
    </row>
    <row r="17" spans="1:8" x14ac:dyDescent="0.25">
      <c r="A17" s="3">
        <v>10</v>
      </c>
      <c r="B17" s="4" t="s">
        <v>17</v>
      </c>
      <c r="C17" s="13">
        <v>8291</v>
      </c>
      <c r="D17" s="13">
        <v>50</v>
      </c>
      <c r="E17" s="13">
        <v>8341</v>
      </c>
      <c r="F17" s="14">
        <f t="shared" si="0"/>
        <v>99.400551492626789</v>
      </c>
    </row>
    <row r="18" spans="1:8" x14ac:dyDescent="0.25">
      <c r="A18" s="3">
        <v>11</v>
      </c>
      <c r="B18" s="4" t="s">
        <v>18</v>
      </c>
      <c r="C18" s="13">
        <v>8669</v>
      </c>
      <c r="D18" s="13">
        <v>388</v>
      </c>
      <c r="E18" s="13">
        <v>9057</v>
      </c>
      <c r="F18" s="14">
        <f t="shared" si="0"/>
        <v>95.716020757425184</v>
      </c>
    </row>
    <row r="19" spans="1:8" x14ac:dyDescent="0.25">
      <c r="A19" s="3">
        <v>12</v>
      </c>
      <c r="B19" s="4" t="s">
        <v>19</v>
      </c>
      <c r="C19" s="13">
        <v>8692</v>
      </c>
      <c r="D19" s="13">
        <v>336</v>
      </c>
      <c r="E19" s="13">
        <v>9028</v>
      </c>
      <c r="F19" s="14">
        <f t="shared" si="0"/>
        <v>96.278245458573338</v>
      </c>
    </row>
    <row r="20" spans="1:8" x14ac:dyDescent="0.25">
      <c r="A20" s="3">
        <v>13</v>
      </c>
      <c r="B20" s="4" t="s">
        <v>20</v>
      </c>
      <c r="C20" s="13">
        <v>9262</v>
      </c>
      <c r="D20" s="13">
        <v>1030</v>
      </c>
      <c r="E20" s="13">
        <v>10292</v>
      </c>
      <c r="F20" s="14">
        <f t="shared" si="0"/>
        <v>89.99222697240576</v>
      </c>
    </row>
    <row r="21" spans="1:8" x14ac:dyDescent="0.25">
      <c r="A21" s="3">
        <v>14</v>
      </c>
      <c r="B21" s="4" t="s">
        <v>21</v>
      </c>
      <c r="C21" s="13">
        <v>5190</v>
      </c>
      <c r="D21" s="13">
        <v>277</v>
      </c>
      <c r="E21" s="13">
        <v>5467</v>
      </c>
      <c r="F21" s="14">
        <f t="shared" si="0"/>
        <v>94.933235778306198</v>
      </c>
    </row>
    <row r="22" spans="1:8" x14ac:dyDescent="0.25">
      <c r="A22" s="3">
        <v>15</v>
      </c>
      <c r="B22" s="4" t="s">
        <v>22</v>
      </c>
      <c r="C22" s="13">
        <v>3637</v>
      </c>
      <c r="D22" s="13">
        <v>72</v>
      </c>
      <c r="E22" s="13">
        <v>3709</v>
      </c>
      <c r="F22" s="14">
        <f t="shared" si="0"/>
        <v>98.058775950390938</v>
      </c>
    </row>
    <row r="23" spans="1:8" x14ac:dyDescent="0.25">
      <c r="A23" s="3">
        <v>16</v>
      </c>
      <c r="B23" s="4" t="s">
        <v>23</v>
      </c>
      <c r="C23" s="13">
        <v>3594</v>
      </c>
      <c r="D23" s="13">
        <v>176</v>
      </c>
      <c r="E23" s="13">
        <v>3770</v>
      </c>
      <c r="F23" s="14">
        <f t="shared" si="0"/>
        <v>95.331564986737405</v>
      </c>
    </row>
    <row r="24" spans="1:8" x14ac:dyDescent="0.25">
      <c r="A24" s="3">
        <v>17</v>
      </c>
      <c r="B24" s="4" t="s">
        <v>24</v>
      </c>
      <c r="C24" s="13">
        <v>2335</v>
      </c>
      <c r="D24" s="13">
        <v>146</v>
      </c>
      <c r="E24" s="13">
        <v>2481</v>
      </c>
      <c r="F24" s="14">
        <f t="shared" si="0"/>
        <v>94.115276098347451</v>
      </c>
    </row>
    <row r="25" spans="1:8" x14ac:dyDescent="0.25">
      <c r="A25" s="3">
        <v>18</v>
      </c>
      <c r="B25" s="4" t="s">
        <v>25</v>
      </c>
      <c r="C25" s="13">
        <v>9140</v>
      </c>
      <c r="D25" s="13">
        <v>228</v>
      </c>
      <c r="E25" s="13">
        <v>9368</v>
      </c>
      <c r="F25" s="14">
        <f t="shared" si="0"/>
        <v>97.566182749786506</v>
      </c>
    </row>
    <row r="26" spans="1:8" x14ac:dyDescent="0.25">
      <c r="A26" s="3">
        <v>19</v>
      </c>
      <c r="B26" s="4" t="s">
        <v>26</v>
      </c>
      <c r="C26" s="13">
        <v>3482</v>
      </c>
      <c r="D26" s="13">
        <v>206</v>
      </c>
      <c r="E26" s="13">
        <v>3688</v>
      </c>
      <c r="F26" s="14">
        <f t="shared" si="0"/>
        <v>94.41431670281996</v>
      </c>
    </row>
    <row r="27" spans="1:8" x14ac:dyDescent="0.25">
      <c r="A27" s="3">
        <v>20</v>
      </c>
      <c r="B27" s="4" t="s">
        <v>27</v>
      </c>
      <c r="C27" s="13">
        <v>11240</v>
      </c>
      <c r="D27" s="13">
        <v>699</v>
      </c>
      <c r="E27" s="13">
        <v>11939</v>
      </c>
      <c r="F27" s="14">
        <f t="shared" si="0"/>
        <v>94.145238294664551</v>
      </c>
    </row>
    <row r="28" spans="1:8" x14ac:dyDescent="0.25">
      <c r="A28" s="3">
        <v>21</v>
      </c>
      <c r="B28" s="4" t="s">
        <v>28</v>
      </c>
      <c r="C28" s="13">
        <v>6505</v>
      </c>
      <c r="D28" s="13">
        <v>120</v>
      </c>
      <c r="E28" s="13">
        <v>6625</v>
      </c>
      <c r="F28" s="14">
        <f t="shared" si="0"/>
        <v>98.188679245283012</v>
      </c>
    </row>
    <row r="29" spans="1:8" x14ac:dyDescent="0.25">
      <c r="A29" s="3">
        <v>22</v>
      </c>
      <c r="B29" s="4" t="s">
        <v>29</v>
      </c>
      <c r="C29" s="13">
        <v>3307</v>
      </c>
      <c r="D29" s="13">
        <v>20</v>
      </c>
      <c r="E29" s="13">
        <v>3327</v>
      </c>
      <c r="F29" s="14">
        <f t="shared" si="0"/>
        <v>99.398857829876761</v>
      </c>
    </row>
    <row r="30" spans="1:8" x14ac:dyDescent="0.25">
      <c r="A30" s="29" t="s">
        <v>30</v>
      </c>
      <c r="B30" s="30"/>
      <c r="C30" s="11">
        <v>198397</v>
      </c>
      <c r="D30" s="11">
        <v>5312</v>
      </c>
      <c r="E30" s="11">
        <v>203709</v>
      </c>
      <c r="F30" s="15">
        <f>C30/E30*100</f>
        <v>97.392358707764501</v>
      </c>
      <c r="H30" s="23"/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51" t="s">
        <v>32</v>
      </c>
      <c r="B42" s="51"/>
      <c r="C42" s="52"/>
      <c r="D42" s="53"/>
      <c r="E42" s="53"/>
      <c r="F42" s="53"/>
      <c r="G42" s="53"/>
    </row>
    <row r="43" spans="1:7" x14ac:dyDescent="0.25">
      <c r="A43" s="54" t="s">
        <v>63</v>
      </c>
      <c r="B43" s="54"/>
      <c r="C43" s="54"/>
      <c r="D43" s="54"/>
      <c r="E43" s="54"/>
      <c r="F43" s="54"/>
      <c r="G43" s="54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0454-4469-436C-B980-5DA70E71CE10}">
  <dimension ref="A1:G43"/>
  <sheetViews>
    <sheetView view="pageBreakPreview" topLeftCell="A7" zoomScale="85" zoomScaleNormal="100" zoomScaleSheetLayoutView="85" workbookViewId="0">
      <selection activeCell="J26" sqref="J26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53</v>
      </c>
      <c r="B1" s="27"/>
      <c r="C1" s="27"/>
      <c r="D1" s="27"/>
      <c r="E1" s="27"/>
      <c r="F1" s="27"/>
    </row>
    <row r="2" spans="1:6" x14ac:dyDescent="0.25">
      <c r="A2" s="27" t="s">
        <v>62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54</v>
      </c>
      <c r="D4" s="28"/>
      <c r="E4" s="28"/>
      <c r="F4" s="28"/>
    </row>
    <row r="5" spans="1:6" x14ac:dyDescent="0.25">
      <c r="A5" s="28"/>
      <c r="B5" s="28"/>
      <c r="C5" s="35" t="s">
        <v>43</v>
      </c>
      <c r="D5" s="32" t="s">
        <v>44</v>
      </c>
      <c r="E5" s="32" t="s">
        <v>7</v>
      </c>
      <c r="F5" s="32" t="s">
        <v>55</v>
      </c>
    </row>
    <row r="6" spans="1:6" x14ac:dyDescent="0.25">
      <c r="A6" s="28"/>
      <c r="B6" s="28"/>
      <c r="C6" s="36"/>
      <c r="D6" s="32"/>
      <c r="E6" s="32"/>
      <c r="F6" s="32"/>
    </row>
    <row r="7" spans="1:6" x14ac:dyDescent="0.25">
      <c r="A7" s="28"/>
      <c r="B7" s="28"/>
      <c r="C7" s="37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15209</v>
      </c>
      <c r="D8" s="5">
        <v>15772</v>
      </c>
      <c r="E8" s="13">
        <v>30981</v>
      </c>
      <c r="F8" s="14">
        <f>C8/E8*100</f>
        <v>49.091378586875827</v>
      </c>
    </row>
    <row r="9" spans="1:6" x14ac:dyDescent="0.25">
      <c r="A9" s="3">
        <v>2</v>
      </c>
      <c r="B9" s="4" t="s">
        <v>9</v>
      </c>
      <c r="C9" s="5">
        <v>48788</v>
      </c>
      <c r="D9" s="5">
        <v>36091</v>
      </c>
      <c r="E9" s="13">
        <v>84879</v>
      </c>
      <c r="F9" s="14">
        <f t="shared" ref="F9:F29" si="0">C9/E9*100</f>
        <v>57.479470776045908</v>
      </c>
    </row>
    <row r="10" spans="1:6" x14ac:dyDescent="0.25">
      <c r="A10" s="3">
        <v>3</v>
      </c>
      <c r="B10" s="4" t="s">
        <v>10</v>
      </c>
      <c r="C10" s="5">
        <v>17726</v>
      </c>
      <c r="D10" s="5">
        <v>18657</v>
      </c>
      <c r="E10" s="13">
        <v>36383</v>
      </c>
      <c r="F10" s="14">
        <f t="shared" si="0"/>
        <v>48.720556303768241</v>
      </c>
    </row>
    <row r="11" spans="1:6" x14ac:dyDescent="0.25">
      <c r="A11" s="3">
        <v>4</v>
      </c>
      <c r="B11" s="4" t="s">
        <v>11</v>
      </c>
      <c r="C11" s="5">
        <v>20238</v>
      </c>
      <c r="D11" s="5">
        <v>16686</v>
      </c>
      <c r="E11" s="13">
        <v>36924</v>
      </c>
      <c r="F11" s="14">
        <f t="shared" si="0"/>
        <v>54.809879753006172</v>
      </c>
    </row>
    <row r="12" spans="1:6" x14ac:dyDescent="0.25">
      <c r="A12" s="3">
        <v>5</v>
      </c>
      <c r="B12" s="4" t="s">
        <v>12</v>
      </c>
      <c r="C12" s="5">
        <v>32279</v>
      </c>
      <c r="D12" s="5">
        <v>33945</v>
      </c>
      <c r="E12" s="13">
        <v>66224</v>
      </c>
      <c r="F12" s="14">
        <f t="shared" si="0"/>
        <v>48.742147861802366</v>
      </c>
    </row>
    <row r="13" spans="1:6" x14ac:dyDescent="0.25">
      <c r="A13" s="3">
        <v>6</v>
      </c>
      <c r="B13" s="4" t="s">
        <v>13</v>
      </c>
      <c r="C13" s="5">
        <v>43227</v>
      </c>
      <c r="D13" s="5">
        <v>36323</v>
      </c>
      <c r="E13" s="13">
        <v>79550</v>
      </c>
      <c r="F13" s="14">
        <f t="shared" si="0"/>
        <v>54.339409176618481</v>
      </c>
    </row>
    <row r="14" spans="1:6" x14ac:dyDescent="0.25">
      <c r="A14" s="3">
        <v>7</v>
      </c>
      <c r="B14" s="4" t="s">
        <v>14</v>
      </c>
      <c r="C14" s="5">
        <v>8809</v>
      </c>
      <c r="D14" s="5">
        <v>7447</v>
      </c>
      <c r="E14" s="13">
        <v>16256</v>
      </c>
      <c r="F14" s="14">
        <f t="shared" si="0"/>
        <v>54.189222440944881</v>
      </c>
    </row>
    <row r="15" spans="1:6" x14ac:dyDescent="0.25">
      <c r="A15" s="3">
        <v>8</v>
      </c>
      <c r="B15" s="4" t="s">
        <v>15</v>
      </c>
      <c r="C15" s="5">
        <v>7323</v>
      </c>
      <c r="D15" s="5">
        <v>4505</v>
      </c>
      <c r="E15" s="13">
        <v>11828</v>
      </c>
      <c r="F15" s="14">
        <f t="shared" si="0"/>
        <v>61.912411227595534</v>
      </c>
    </row>
    <row r="16" spans="1:6" x14ac:dyDescent="0.25">
      <c r="A16" s="3">
        <v>9</v>
      </c>
      <c r="B16" s="4" t="s">
        <v>16</v>
      </c>
      <c r="C16" s="5">
        <v>11645</v>
      </c>
      <c r="D16" s="5">
        <v>7780</v>
      </c>
      <c r="E16" s="13">
        <v>19425</v>
      </c>
      <c r="F16" s="14">
        <f t="shared" si="0"/>
        <v>59.948519948519952</v>
      </c>
    </row>
    <row r="17" spans="1:6" x14ac:dyDescent="0.25">
      <c r="A17" s="3">
        <v>10</v>
      </c>
      <c r="B17" s="4" t="s">
        <v>17</v>
      </c>
      <c r="C17" s="5">
        <v>15120</v>
      </c>
      <c r="D17" s="5">
        <v>12528</v>
      </c>
      <c r="E17" s="13">
        <v>27648</v>
      </c>
      <c r="F17" s="14">
        <f t="shared" si="0"/>
        <v>54.6875</v>
      </c>
    </row>
    <row r="18" spans="1:6" x14ac:dyDescent="0.25">
      <c r="A18" s="3">
        <v>11</v>
      </c>
      <c r="B18" s="4" t="s">
        <v>18</v>
      </c>
      <c r="C18" s="5">
        <v>14526</v>
      </c>
      <c r="D18" s="5">
        <v>14096</v>
      </c>
      <c r="E18" s="13">
        <v>28622</v>
      </c>
      <c r="F18" s="14">
        <f t="shared" si="0"/>
        <v>50.75117042834183</v>
      </c>
    </row>
    <row r="19" spans="1:6" x14ac:dyDescent="0.25">
      <c r="A19" s="3">
        <v>12</v>
      </c>
      <c r="B19" s="4" t="s">
        <v>19</v>
      </c>
      <c r="C19" s="5">
        <v>14604</v>
      </c>
      <c r="D19" s="5">
        <v>15071</v>
      </c>
      <c r="E19" s="13">
        <v>29675</v>
      </c>
      <c r="F19" s="14">
        <f t="shared" si="0"/>
        <v>49.213142375737149</v>
      </c>
    </row>
    <row r="20" spans="1:6" x14ac:dyDescent="0.25">
      <c r="A20" s="3">
        <v>13</v>
      </c>
      <c r="B20" s="4" t="s">
        <v>20</v>
      </c>
      <c r="C20" s="5">
        <v>14990</v>
      </c>
      <c r="D20" s="5">
        <v>19665</v>
      </c>
      <c r="E20" s="13">
        <v>34655</v>
      </c>
      <c r="F20" s="14">
        <f t="shared" si="0"/>
        <v>43.25494156687347</v>
      </c>
    </row>
    <row r="21" spans="1:6" x14ac:dyDescent="0.25">
      <c r="A21" s="3">
        <v>14</v>
      </c>
      <c r="B21" s="4" t="s">
        <v>21</v>
      </c>
      <c r="C21" s="5">
        <v>8693</v>
      </c>
      <c r="D21" s="5">
        <v>11674</v>
      </c>
      <c r="E21" s="13">
        <v>20367</v>
      </c>
      <c r="F21" s="14">
        <f t="shared" si="0"/>
        <v>42.681789168753376</v>
      </c>
    </row>
    <row r="22" spans="1:6" x14ac:dyDescent="0.25">
      <c r="A22" s="3">
        <v>15</v>
      </c>
      <c r="B22" s="4" t="s">
        <v>22</v>
      </c>
      <c r="C22" s="5">
        <v>5896</v>
      </c>
      <c r="D22" s="5">
        <v>5183</v>
      </c>
      <c r="E22" s="13">
        <v>11079</v>
      </c>
      <c r="F22" s="14">
        <f t="shared" si="0"/>
        <v>53.217799440382706</v>
      </c>
    </row>
    <row r="23" spans="1:6" x14ac:dyDescent="0.25">
      <c r="A23" s="3">
        <v>16</v>
      </c>
      <c r="B23" s="4" t="s">
        <v>23</v>
      </c>
      <c r="C23" s="5">
        <v>6119</v>
      </c>
      <c r="D23" s="5">
        <v>5994</v>
      </c>
      <c r="E23" s="13">
        <v>12113</v>
      </c>
      <c r="F23" s="14">
        <f t="shared" si="0"/>
        <v>50.515974572773061</v>
      </c>
    </row>
    <row r="24" spans="1:6" x14ac:dyDescent="0.25">
      <c r="A24" s="3">
        <v>17</v>
      </c>
      <c r="B24" s="4" t="s">
        <v>24</v>
      </c>
      <c r="C24" s="5">
        <v>4015</v>
      </c>
      <c r="D24" s="5">
        <v>4544</v>
      </c>
      <c r="E24" s="13">
        <v>8559</v>
      </c>
      <c r="F24" s="14">
        <f t="shared" si="0"/>
        <v>46.909685710947542</v>
      </c>
    </row>
    <row r="25" spans="1:6" x14ac:dyDescent="0.25">
      <c r="A25" s="3">
        <v>18</v>
      </c>
      <c r="B25" s="4" t="s">
        <v>25</v>
      </c>
      <c r="C25" s="5">
        <v>15264</v>
      </c>
      <c r="D25" s="5">
        <v>12269</v>
      </c>
      <c r="E25" s="13">
        <v>27533</v>
      </c>
      <c r="F25" s="14">
        <f t="shared" si="0"/>
        <v>55.438927832056073</v>
      </c>
    </row>
    <row r="26" spans="1:6" x14ac:dyDescent="0.25">
      <c r="A26" s="3">
        <v>19</v>
      </c>
      <c r="B26" s="4" t="s">
        <v>26</v>
      </c>
      <c r="C26" s="5">
        <v>6047</v>
      </c>
      <c r="D26" s="5">
        <v>7797</v>
      </c>
      <c r="E26" s="13">
        <v>13844</v>
      </c>
      <c r="F26" s="14">
        <f t="shared" si="0"/>
        <v>43.67957237792546</v>
      </c>
    </row>
    <row r="27" spans="1:6" x14ac:dyDescent="0.25">
      <c r="A27" s="3">
        <v>20</v>
      </c>
      <c r="B27" s="4" t="s">
        <v>27</v>
      </c>
      <c r="C27" s="5">
        <v>16902</v>
      </c>
      <c r="D27" s="5">
        <v>19219</v>
      </c>
      <c r="E27" s="13">
        <v>36121</v>
      </c>
      <c r="F27" s="14">
        <f t="shared" si="0"/>
        <v>46.792724453918773</v>
      </c>
    </row>
    <row r="28" spans="1:6" x14ac:dyDescent="0.25">
      <c r="A28" s="3">
        <v>21</v>
      </c>
      <c r="B28" s="4" t="s">
        <v>28</v>
      </c>
      <c r="C28" s="5">
        <v>11002</v>
      </c>
      <c r="D28" s="5">
        <v>9923</v>
      </c>
      <c r="E28" s="13">
        <v>20925</v>
      </c>
      <c r="F28" s="14">
        <f t="shared" si="0"/>
        <v>52.578255675029872</v>
      </c>
    </row>
    <row r="29" spans="1:6" x14ac:dyDescent="0.25">
      <c r="A29" s="3">
        <v>22</v>
      </c>
      <c r="B29" s="4" t="s">
        <v>29</v>
      </c>
      <c r="C29" s="5">
        <v>6129</v>
      </c>
      <c r="D29" s="5">
        <v>7363</v>
      </c>
      <c r="E29" s="13">
        <v>13492</v>
      </c>
      <c r="F29" s="14">
        <f t="shared" si="0"/>
        <v>45.426919656092501</v>
      </c>
    </row>
    <row r="30" spans="1:6" x14ac:dyDescent="0.25">
      <c r="A30" s="29" t="s">
        <v>30</v>
      </c>
      <c r="B30" s="30"/>
      <c r="C30" s="11">
        <v>344551</v>
      </c>
      <c r="D30" s="11">
        <v>322532</v>
      </c>
      <c r="E30" s="11">
        <v>667083</v>
      </c>
      <c r="F30" s="15">
        <f>C30/E30*100</f>
        <v>51.650394328741697</v>
      </c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51" t="s">
        <v>32</v>
      </c>
      <c r="B42" s="51"/>
      <c r="C42" s="52"/>
      <c r="D42" s="53"/>
      <c r="E42" s="53"/>
      <c r="F42" s="53"/>
      <c r="G42" s="53"/>
    </row>
    <row r="43" spans="1:7" x14ac:dyDescent="0.25">
      <c r="A43" s="54" t="s">
        <v>63</v>
      </c>
      <c r="B43" s="54"/>
      <c r="C43" s="54"/>
      <c r="D43" s="54"/>
      <c r="E43" s="54"/>
      <c r="F43" s="54"/>
      <c r="G43" s="54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39B9-8CB5-4BFF-911A-6DE8914C9472}">
  <dimension ref="A1:H43"/>
  <sheetViews>
    <sheetView view="pageBreakPreview" topLeftCell="A16" zoomScaleNormal="100" zoomScaleSheetLayoutView="100" workbookViewId="0">
      <selection activeCell="J26" sqref="J26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50</v>
      </c>
      <c r="B1" s="27"/>
      <c r="C1" s="27"/>
      <c r="D1" s="27"/>
      <c r="E1" s="27"/>
      <c r="F1" s="27"/>
    </row>
    <row r="2" spans="1:6" x14ac:dyDescent="0.25">
      <c r="A2" s="27" t="s">
        <v>62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56</v>
      </c>
      <c r="D4" s="28"/>
      <c r="E4" s="28"/>
      <c r="F4" s="28"/>
    </row>
    <row r="5" spans="1:6" x14ac:dyDescent="0.25">
      <c r="A5" s="28"/>
      <c r="B5" s="28"/>
      <c r="C5" s="35" t="s">
        <v>43</v>
      </c>
      <c r="D5" s="32" t="s">
        <v>44</v>
      </c>
      <c r="E5" s="32" t="s">
        <v>7</v>
      </c>
      <c r="F5" s="32" t="s">
        <v>57</v>
      </c>
    </row>
    <row r="6" spans="1:6" x14ac:dyDescent="0.25">
      <c r="A6" s="28"/>
      <c r="B6" s="28"/>
      <c r="C6" s="36"/>
      <c r="D6" s="32"/>
      <c r="E6" s="32"/>
      <c r="F6" s="32"/>
    </row>
    <row r="7" spans="1:6" x14ac:dyDescent="0.25">
      <c r="A7" s="28"/>
      <c r="B7" s="28"/>
      <c r="C7" s="37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2417</v>
      </c>
      <c r="D8" s="5">
        <v>35</v>
      </c>
      <c r="E8" s="13">
        <v>2452</v>
      </c>
      <c r="F8" s="14">
        <f>C8/E8*100</f>
        <v>98.572593800978794</v>
      </c>
    </row>
    <row r="9" spans="1:6" x14ac:dyDescent="0.25">
      <c r="A9" s="3">
        <v>2</v>
      </c>
      <c r="B9" s="4" t="s">
        <v>9</v>
      </c>
      <c r="C9" s="5">
        <v>8332</v>
      </c>
      <c r="D9" s="5">
        <v>40</v>
      </c>
      <c r="E9" s="13">
        <v>8372</v>
      </c>
      <c r="F9" s="14">
        <f t="shared" ref="F9:F29" si="0">C9/E9*100</f>
        <v>99.522216913521262</v>
      </c>
    </row>
    <row r="10" spans="1:6" x14ac:dyDescent="0.25">
      <c r="A10" s="3">
        <v>3</v>
      </c>
      <c r="B10" s="4" t="s">
        <v>10</v>
      </c>
      <c r="C10" s="5">
        <v>2725</v>
      </c>
      <c r="D10" s="5">
        <v>69</v>
      </c>
      <c r="E10" s="13">
        <v>2794</v>
      </c>
      <c r="F10" s="14">
        <f t="shared" si="0"/>
        <v>97.530422333571948</v>
      </c>
    </row>
    <row r="11" spans="1:6" x14ac:dyDescent="0.25">
      <c r="A11" s="3">
        <v>4</v>
      </c>
      <c r="B11" s="4" t="s">
        <v>11</v>
      </c>
      <c r="C11" s="5">
        <v>3133</v>
      </c>
      <c r="D11" s="5">
        <v>37</v>
      </c>
      <c r="E11" s="13">
        <v>3170</v>
      </c>
      <c r="F11" s="14">
        <f t="shared" si="0"/>
        <v>98.83280757097792</v>
      </c>
    </row>
    <row r="12" spans="1:6" x14ac:dyDescent="0.25">
      <c r="A12" s="3">
        <v>5</v>
      </c>
      <c r="B12" s="4" t="s">
        <v>12</v>
      </c>
      <c r="C12" s="5">
        <v>5107</v>
      </c>
      <c r="D12" s="5">
        <v>179</v>
      </c>
      <c r="E12" s="13">
        <v>5286</v>
      </c>
      <c r="F12" s="14">
        <f t="shared" si="0"/>
        <v>96.61369655694287</v>
      </c>
    </row>
    <row r="13" spans="1:6" x14ac:dyDescent="0.25">
      <c r="A13" s="3">
        <v>6</v>
      </c>
      <c r="B13" s="4" t="s">
        <v>13</v>
      </c>
      <c r="C13" s="5">
        <v>7614</v>
      </c>
      <c r="D13" s="5">
        <v>29</v>
      </c>
      <c r="E13" s="13">
        <v>7643</v>
      </c>
      <c r="F13" s="14">
        <f t="shared" si="0"/>
        <v>99.620567839853464</v>
      </c>
    </row>
    <row r="14" spans="1:6" x14ac:dyDescent="0.25">
      <c r="A14" s="3">
        <v>7</v>
      </c>
      <c r="B14" s="4" t="s">
        <v>14</v>
      </c>
      <c r="C14" s="5">
        <v>1222</v>
      </c>
      <c r="D14" s="5">
        <v>37</v>
      </c>
      <c r="E14" s="13">
        <v>1259</v>
      </c>
      <c r="F14" s="14">
        <f t="shared" si="0"/>
        <v>97.061159650516288</v>
      </c>
    </row>
    <row r="15" spans="1:6" x14ac:dyDescent="0.25">
      <c r="A15" s="3">
        <v>8</v>
      </c>
      <c r="B15" s="4" t="s">
        <v>15</v>
      </c>
      <c r="C15" s="5">
        <v>917</v>
      </c>
      <c r="D15" s="5">
        <v>33</v>
      </c>
      <c r="E15" s="13">
        <v>950</v>
      </c>
      <c r="F15" s="14">
        <f t="shared" si="0"/>
        <v>96.526315789473685</v>
      </c>
    </row>
    <row r="16" spans="1:6" x14ac:dyDescent="0.25">
      <c r="A16" s="3">
        <v>9</v>
      </c>
      <c r="B16" s="4" t="s">
        <v>16</v>
      </c>
      <c r="C16" s="5">
        <v>1741</v>
      </c>
      <c r="D16" s="5">
        <v>39</v>
      </c>
      <c r="E16" s="13">
        <v>1780</v>
      </c>
      <c r="F16" s="14">
        <f t="shared" si="0"/>
        <v>97.80898876404494</v>
      </c>
    </row>
    <row r="17" spans="1:8" x14ac:dyDescent="0.25">
      <c r="A17" s="3">
        <v>10</v>
      </c>
      <c r="B17" s="4" t="s">
        <v>17</v>
      </c>
      <c r="C17" s="5">
        <v>2257</v>
      </c>
      <c r="D17" s="5">
        <v>13</v>
      </c>
      <c r="E17" s="13">
        <v>2270</v>
      </c>
      <c r="F17" s="14">
        <f t="shared" si="0"/>
        <v>99.427312775330407</v>
      </c>
    </row>
    <row r="18" spans="1:8" x14ac:dyDescent="0.25">
      <c r="A18" s="3">
        <v>11</v>
      </c>
      <c r="B18" s="4" t="s">
        <v>18</v>
      </c>
      <c r="C18" s="5">
        <v>2170</v>
      </c>
      <c r="D18" s="5">
        <v>76</v>
      </c>
      <c r="E18" s="13">
        <v>2246</v>
      </c>
      <c r="F18" s="14">
        <f t="shared" si="0"/>
        <v>96.616206589492421</v>
      </c>
    </row>
    <row r="19" spans="1:8" x14ac:dyDescent="0.25">
      <c r="A19" s="3">
        <v>12</v>
      </c>
      <c r="B19" s="4" t="s">
        <v>19</v>
      </c>
      <c r="C19" s="5">
        <v>2147</v>
      </c>
      <c r="D19" s="5">
        <v>82</v>
      </c>
      <c r="E19" s="13">
        <v>2229</v>
      </c>
      <c r="F19" s="14">
        <f t="shared" si="0"/>
        <v>96.321220278151642</v>
      </c>
    </row>
    <row r="20" spans="1:8" x14ac:dyDescent="0.25">
      <c r="A20" s="3">
        <v>13</v>
      </c>
      <c r="B20" s="4" t="s">
        <v>20</v>
      </c>
      <c r="C20" s="5">
        <v>2308</v>
      </c>
      <c r="D20" s="5">
        <v>234</v>
      </c>
      <c r="E20" s="13">
        <v>2542</v>
      </c>
      <c r="F20" s="14">
        <f t="shared" si="0"/>
        <v>90.794649881982693</v>
      </c>
    </row>
    <row r="21" spans="1:8" x14ac:dyDescent="0.25">
      <c r="A21" s="3">
        <v>14</v>
      </c>
      <c r="B21" s="4" t="s">
        <v>21</v>
      </c>
      <c r="C21" s="5">
        <v>1276</v>
      </c>
      <c r="D21" s="5">
        <v>70</v>
      </c>
      <c r="E21" s="13">
        <v>1346</v>
      </c>
      <c r="F21" s="14">
        <f t="shared" si="0"/>
        <v>94.799405646359574</v>
      </c>
    </row>
    <row r="22" spans="1:8" x14ac:dyDescent="0.25">
      <c r="A22" s="3">
        <v>15</v>
      </c>
      <c r="B22" s="4" t="s">
        <v>22</v>
      </c>
      <c r="C22" s="5">
        <v>967</v>
      </c>
      <c r="D22" s="5">
        <v>28</v>
      </c>
      <c r="E22" s="13">
        <v>995</v>
      </c>
      <c r="F22" s="14">
        <f t="shared" si="0"/>
        <v>97.185929648241213</v>
      </c>
    </row>
    <row r="23" spans="1:8" x14ac:dyDescent="0.25">
      <c r="A23" s="3">
        <v>16</v>
      </c>
      <c r="B23" s="4" t="s">
        <v>23</v>
      </c>
      <c r="C23" s="5">
        <v>1033</v>
      </c>
      <c r="D23" s="5">
        <v>42</v>
      </c>
      <c r="E23" s="13">
        <v>1075</v>
      </c>
      <c r="F23" s="14">
        <f t="shared" si="0"/>
        <v>96.093023255813961</v>
      </c>
    </row>
    <row r="24" spans="1:8" x14ac:dyDescent="0.25">
      <c r="A24" s="3">
        <v>17</v>
      </c>
      <c r="B24" s="4" t="s">
        <v>24</v>
      </c>
      <c r="C24" s="5">
        <v>647</v>
      </c>
      <c r="D24" s="5">
        <v>54</v>
      </c>
      <c r="E24" s="13">
        <v>701</v>
      </c>
      <c r="F24" s="14">
        <f t="shared" si="0"/>
        <v>92.29671897289586</v>
      </c>
    </row>
    <row r="25" spans="1:8" x14ac:dyDescent="0.25">
      <c r="A25" s="3">
        <v>18</v>
      </c>
      <c r="B25" s="4" t="s">
        <v>25</v>
      </c>
      <c r="C25" s="5">
        <v>2496</v>
      </c>
      <c r="D25" s="5">
        <v>52</v>
      </c>
      <c r="E25" s="13">
        <v>2548</v>
      </c>
      <c r="F25" s="14">
        <f t="shared" si="0"/>
        <v>97.959183673469383</v>
      </c>
    </row>
    <row r="26" spans="1:8" x14ac:dyDescent="0.25">
      <c r="A26" s="3">
        <v>19</v>
      </c>
      <c r="B26" s="4" t="s">
        <v>26</v>
      </c>
      <c r="C26" s="5">
        <v>849</v>
      </c>
      <c r="D26" s="5">
        <v>71</v>
      </c>
      <c r="E26" s="13">
        <v>920</v>
      </c>
      <c r="F26" s="14">
        <f t="shared" si="0"/>
        <v>92.282608695652172</v>
      </c>
    </row>
    <row r="27" spans="1:8" x14ac:dyDescent="0.25">
      <c r="A27" s="3">
        <v>20</v>
      </c>
      <c r="B27" s="4" t="s">
        <v>27</v>
      </c>
      <c r="C27" s="5">
        <v>2895</v>
      </c>
      <c r="D27" s="5">
        <v>107</v>
      </c>
      <c r="E27" s="13">
        <v>3002</v>
      </c>
      <c r="F27" s="14">
        <f t="shared" si="0"/>
        <v>96.435709526982009</v>
      </c>
    </row>
    <row r="28" spans="1:8" x14ac:dyDescent="0.25">
      <c r="A28" s="3">
        <v>21</v>
      </c>
      <c r="B28" s="4" t="s">
        <v>28</v>
      </c>
      <c r="C28" s="5">
        <v>1690</v>
      </c>
      <c r="D28" s="5">
        <v>37</v>
      </c>
      <c r="E28" s="13">
        <v>1727</v>
      </c>
      <c r="F28" s="14">
        <f t="shared" si="0"/>
        <v>97.857556456282566</v>
      </c>
    </row>
    <row r="29" spans="1:8" x14ac:dyDescent="0.25">
      <c r="A29" s="3">
        <v>22</v>
      </c>
      <c r="B29" s="4" t="s">
        <v>29</v>
      </c>
      <c r="C29" s="5">
        <v>805</v>
      </c>
      <c r="D29" s="5">
        <v>10</v>
      </c>
      <c r="E29" s="13">
        <v>815</v>
      </c>
      <c r="F29" s="14">
        <f t="shared" si="0"/>
        <v>98.773006134969322</v>
      </c>
    </row>
    <row r="30" spans="1:8" x14ac:dyDescent="0.25">
      <c r="A30" s="29" t="s">
        <v>30</v>
      </c>
      <c r="B30" s="30"/>
      <c r="C30" s="11">
        <v>54748</v>
      </c>
      <c r="D30" s="11">
        <v>1374</v>
      </c>
      <c r="E30" s="11">
        <v>56122</v>
      </c>
      <c r="F30" s="15">
        <f>C30/E30*100</f>
        <v>97.551762232279685</v>
      </c>
      <c r="H30" s="23"/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51" t="s">
        <v>32</v>
      </c>
      <c r="B42" s="51"/>
      <c r="C42" s="52"/>
      <c r="D42" s="53"/>
      <c r="E42" s="53"/>
      <c r="F42" s="53"/>
      <c r="G42" s="53"/>
    </row>
    <row r="43" spans="1:7" x14ac:dyDescent="0.25">
      <c r="A43" s="54" t="s">
        <v>63</v>
      </c>
      <c r="B43" s="54"/>
      <c r="C43" s="54"/>
      <c r="D43" s="54"/>
      <c r="E43" s="54"/>
      <c r="F43" s="54"/>
      <c r="G43" s="54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8D73-34B3-419B-B4B5-E393C6FC62AF}">
  <dimension ref="A1:G43"/>
  <sheetViews>
    <sheetView view="pageBreakPreview" topLeftCell="A7" zoomScaleNormal="100" zoomScaleSheetLayoutView="100" workbookViewId="0">
      <selection activeCell="J26" sqref="J26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47</v>
      </c>
      <c r="B1" s="27"/>
      <c r="C1" s="27"/>
      <c r="D1" s="27"/>
      <c r="E1" s="27"/>
      <c r="F1" s="27"/>
    </row>
    <row r="2" spans="1:6" x14ac:dyDescent="0.25">
      <c r="A2" s="27" t="s">
        <v>62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48</v>
      </c>
      <c r="D4" s="28"/>
      <c r="E4" s="28"/>
      <c r="F4" s="28"/>
    </row>
    <row r="5" spans="1:6" x14ac:dyDescent="0.25">
      <c r="A5" s="28"/>
      <c r="B5" s="28"/>
      <c r="C5" s="35" t="s">
        <v>43</v>
      </c>
      <c r="D5" s="32" t="s">
        <v>44</v>
      </c>
      <c r="E5" s="32" t="s">
        <v>7</v>
      </c>
      <c r="F5" s="32" t="s">
        <v>49</v>
      </c>
    </row>
    <row r="6" spans="1:6" x14ac:dyDescent="0.25">
      <c r="A6" s="28"/>
      <c r="B6" s="28"/>
      <c r="C6" s="36"/>
      <c r="D6" s="32"/>
      <c r="E6" s="32"/>
      <c r="F6" s="32"/>
    </row>
    <row r="7" spans="1:6" x14ac:dyDescent="0.25">
      <c r="A7" s="28"/>
      <c r="B7" s="28"/>
      <c r="C7" s="37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6284</v>
      </c>
      <c r="D8" s="5">
        <v>2106</v>
      </c>
      <c r="E8" s="13">
        <v>8390</v>
      </c>
      <c r="F8" s="14">
        <f>C8/E8*100</f>
        <v>74.898688915375445</v>
      </c>
    </row>
    <row r="9" spans="1:6" x14ac:dyDescent="0.25">
      <c r="A9" s="3">
        <v>2</v>
      </c>
      <c r="B9" s="4" t="s">
        <v>9</v>
      </c>
      <c r="C9" s="5">
        <v>24082</v>
      </c>
      <c r="D9" s="5">
        <v>1327</v>
      </c>
      <c r="E9" s="13">
        <v>25409</v>
      </c>
      <c r="F9" s="14">
        <f t="shared" ref="F9:F29" si="0">C9/E9*100</f>
        <v>94.777441064189844</v>
      </c>
    </row>
    <row r="10" spans="1:6" x14ac:dyDescent="0.25">
      <c r="A10" s="3">
        <v>3</v>
      </c>
      <c r="B10" s="4" t="s">
        <v>10</v>
      </c>
      <c r="C10" s="5">
        <v>4338</v>
      </c>
      <c r="D10" s="5">
        <v>5717</v>
      </c>
      <c r="E10" s="13">
        <v>10055</v>
      </c>
      <c r="F10" s="14">
        <f t="shared" si="0"/>
        <v>43.14271506713078</v>
      </c>
    </row>
    <row r="11" spans="1:6" x14ac:dyDescent="0.25">
      <c r="A11" s="3">
        <v>4</v>
      </c>
      <c r="B11" s="4" t="s">
        <v>11</v>
      </c>
      <c r="C11" s="5">
        <v>8033</v>
      </c>
      <c r="D11" s="5">
        <v>3086</v>
      </c>
      <c r="E11" s="13">
        <v>11119</v>
      </c>
      <c r="F11" s="14">
        <f t="shared" si="0"/>
        <v>72.245705549060162</v>
      </c>
    </row>
    <row r="12" spans="1:6" x14ac:dyDescent="0.25">
      <c r="A12" s="3">
        <v>5</v>
      </c>
      <c r="B12" s="4" t="s">
        <v>12</v>
      </c>
      <c r="C12" s="5">
        <v>7711</v>
      </c>
      <c r="D12" s="5">
        <v>10692</v>
      </c>
      <c r="E12" s="13">
        <v>18403</v>
      </c>
      <c r="F12" s="14">
        <f t="shared" si="0"/>
        <v>41.900777047220558</v>
      </c>
    </row>
    <row r="13" spans="1:6" x14ac:dyDescent="0.25">
      <c r="A13" s="3">
        <v>6</v>
      </c>
      <c r="B13" s="4" t="s">
        <v>13</v>
      </c>
      <c r="C13" s="5">
        <v>20224</v>
      </c>
      <c r="D13" s="5">
        <v>2591</v>
      </c>
      <c r="E13" s="13">
        <v>22815</v>
      </c>
      <c r="F13" s="14">
        <f t="shared" si="0"/>
        <v>88.643436335744028</v>
      </c>
    </row>
    <row r="14" spans="1:6" x14ac:dyDescent="0.25">
      <c r="A14" s="3">
        <v>7</v>
      </c>
      <c r="B14" s="4" t="s">
        <v>14</v>
      </c>
      <c r="C14" s="5">
        <v>2545</v>
      </c>
      <c r="D14" s="5">
        <v>1852</v>
      </c>
      <c r="E14" s="13">
        <v>4397</v>
      </c>
      <c r="F14" s="14">
        <f t="shared" si="0"/>
        <v>57.880372981578354</v>
      </c>
    </row>
    <row r="15" spans="1:6" x14ac:dyDescent="0.25">
      <c r="A15" s="3">
        <v>8</v>
      </c>
      <c r="B15" s="4" t="s">
        <v>15</v>
      </c>
      <c r="C15" s="5">
        <v>1186</v>
      </c>
      <c r="D15" s="5">
        <v>2161</v>
      </c>
      <c r="E15" s="13">
        <v>3347</v>
      </c>
      <c r="F15" s="14">
        <f t="shared" si="0"/>
        <v>35.434717657603827</v>
      </c>
    </row>
    <row r="16" spans="1:6" x14ac:dyDescent="0.25">
      <c r="A16" s="3">
        <v>9</v>
      </c>
      <c r="B16" s="4" t="s">
        <v>16</v>
      </c>
      <c r="C16" s="5">
        <v>2177</v>
      </c>
      <c r="D16" s="5">
        <v>3843</v>
      </c>
      <c r="E16" s="13">
        <v>6020</v>
      </c>
      <c r="F16" s="14">
        <f t="shared" si="0"/>
        <v>36.162790697674417</v>
      </c>
    </row>
    <row r="17" spans="1:6" x14ac:dyDescent="0.25">
      <c r="A17" s="3">
        <v>10</v>
      </c>
      <c r="B17" s="4" t="s">
        <v>17</v>
      </c>
      <c r="C17" s="5">
        <v>5956</v>
      </c>
      <c r="D17" s="5">
        <v>1909</v>
      </c>
      <c r="E17" s="13">
        <v>7865</v>
      </c>
      <c r="F17" s="14">
        <f t="shared" si="0"/>
        <v>75.727908455181179</v>
      </c>
    </row>
    <row r="18" spans="1:6" x14ac:dyDescent="0.25">
      <c r="A18" s="3">
        <v>11</v>
      </c>
      <c r="B18" s="4" t="s">
        <v>18</v>
      </c>
      <c r="C18" s="5">
        <v>3508</v>
      </c>
      <c r="D18" s="5">
        <v>4961</v>
      </c>
      <c r="E18" s="13">
        <v>8469</v>
      </c>
      <c r="F18" s="14">
        <f t="shared" si="0"/>
        <v>41.42165544928563</v>
      </c>
    </row>
    <row r="19" spans="1:6" x14ac:dyDescent="0.25">
      <c r="A19" s="3">
        <v>12</v>
      </c>
      <c r="B19" s="4" t="s">
        <v>19</v>
      </c>
      <c r="C19" s="5">
        <v>3040</v>
      </c>
      <c r="D19" s="5">
        <v>5457</v>
      </c>
      <c r="E19" s="13">
        <v>8497</v>
      </c>
      <c r="F19" s="14">
        <f t="shared" si="0"/>
        <v>35.777333176415205</v>
      </c>
    </row>
    <row r="20" spans="1:6" x14ac:dyDescent="0.25">
      <c r="A20" s="3">
        <v>13</v>
      </c>
      <c r="B20" s="4" t="s">
        <v>20</v>
      </c>
      <c r="C20" s="5">
        <v>3260</v>
      </c>
      <c r="D20" s="5">
        <v>6340</v>
      </c>
      <c r="E20" s="13">
        <v>9600</v>
      </c>
      <c r="F20" s="14">
        <f t="shared" si="0"/>
        <v>33.958333333333336</v>
      </c>
    </row>
    <row r="21" spans="1:6" x14ac:dyDescent="0.25">
      <c r="A21" s="3">
        <v>14</v>
      </c>
      <c r="B21" s="4" t="s">
        <v>21</v>
      </c>
      <c r="C21" s="5">
        <v>2007</v>
      </c>
      <c r="D21" s="5">
        <v>3093</v>
      </c>
      <c r="E21" s="13">
        <v>5100</v>
      </c>
      <c r="F21" s="14">
        <f t="shared" si="0"/>
        <v>39.352941176470594</v>
      </c>
    </row>
    <row r="22" spans="1:6" x14ac:dyDescent="0.25">
      <c r="A22" s="3">
        <v>15</v>
      </c>
      <c r="B22" s="4" t="s">
        <v>22</v>
      </c>
      <c r="C22" s="5">
        <v>1742</v>
      </c>
      <c r="D22" s="5">
        <v>1715</v>
      </c>
      <c r="E22" s="13">
        <v>3457</v>
      </c>
      <c r="F22" s="14">
        <f t="shared" si="0"/>
        <v>50.390512004628285</v>
      </c>
    </row>
    <row r="23" spans="1:6" x14ac:dyDescent="0.25">
      <c r="A23" s="3">
        <v>16</v>
      </c>
      <c r="B23" s="4" t="s">
        <v>23</v>
      </c>
      <c r="C23" s="5">
        <v>1216</v>
      </c>
      <c r="D23" s="5">
        <v>2362</v>
      </c>
      <c r="E23" s="13">
        <v>3578</v>
      </c>
      <c r="F23" s="14">
        <f t="shared" si="0"/>
        <v>33.985466741196198</v>
      </c>
    </row>
    <row r="24" spans="1:6" x14ac:dyDescent="0.25">
      <c r="A24" s="3">
        <v>17</v>
      </c>
      <c r="B24" s="4" t="s">
        <v>24</v>
      </c>
      <c r="C24" s="5">
        <v>1614</v>
      </c>
      <c r="D24" s="5">
        <v>733</v>
      </c>
      <c r="E24" s="13">
        <v>2347</v>
      </c>
      <c r="F24" s="14">
        <f t="shared" si="0"/>
        <v>68.76864081806562</v>
      </c>
    </row>
    <row r="25" spans="1:6" x14ac:dyDescent="0.25">
      <c r="A25" s="3">
        <v>18</v>
      </c>
      <c r="B25" s="4" t="s">
        <v>25</v>
      </c>
      <c r="C25" s="5">
        <v>7978</v>
      </c>
      <c r="D25" s="5">
        <v>880</v>
      </c>
      <c r="E25" s="13">
        <v>8858</v>
      </c>
      <c r="F25" s="14">
        <f t="shared" si="0"/>
        <v>90.065477534432148</v>
      </c>
    </row>
    <row r="26" spans="1:6" x14ac:dyDescent="0.25">
      <c r="A26" s="3">
        <v>19</v>
      </c>
      <c r="B26" s="4" t="s">
        <v>26</v>
      </c>
      <c r="C26" s="5">
        <v>1408</v>
      </c>
      <c r="D26" s="5">
        <v>2038</v>
      </c>
      <c r="E26" s="13">
        <v>3446</v>
      </c>
      <c r="F26" s="14">
        <f t="shared" si="0"/>
        <v>40.85896691816599</v>
      </c>
    </row>
    <row r="27" spans="1:6" x14ac:dyDescent="0.25">
      <c r="A27" s="3">
        <v>20</v>
      </c>
      <c r="B27" s="4" t="s">
        <v>27</v>
      </c>
      <c r="C27" s="5">
        <v>4891</v>
      </c>
      <c r="D27" s="5">
        <v>6308</v>
      </c>
      <c r="E27" s="13">
        <v>11199</v>
      </c>
      <c r="F27" s="14">
        <f t="shared" si="0"/>
        <v>43.67354228056076</v>
      </c>
    </row>
    <row r="28" spans="1:6" x14ac:dyDescent="0.25">
      <c r="A28" s="3">
        <v>21</v>
      </c>
      <c r="B28" s="4" t="s">
        <v>28</v>
      </c>
      <c r="C28" s="5">
        <v>2065</v>
      </c>
      <c r="D28" s="5">
        <v>4136</v>
      </c>
      <c r="E28" s="13">
        <v>6201</v>
      </c>
      <c r="F28" s="14">
        <f t="shared" si="0"/>
        <v>33.30108047089179</v>
      </c>
    </row>
    <row r="29" spans="1:6" x14ac:dyDescent="0.25">
      <c r="A29" s="3">
        <v>22</v>
      </c>
      <c r="B29" s="4" t="s">
        <v>29</v>
      </c>
      <c r="C29" s="5">
        <v>2274</v>
      </c>
      <c r="D29" s="5">
        <v>835</v>
      </c>
      <c r="E29" s="13">
        <v>3109</v>
      </c>
      <c r="F29" s="14">
        <f t="shared" si="0"/>
        <v>73.142489546477961</v>
      </c>
    </row>
    <row r="30" spans="1:6" x14ac:dyDescent="0.25">
      <c r="A30" s="29" t="s">
        <v>30</v>
      </c>
      <c r="B30" s="30"/>
      <c r="C30" s="11">
        <v>117539</v>
      </c>
      <c r="D30" s="20">
        <v>74142</v>
      </c>
      <c r="E30" s="6">
        <v>191681</v>
      </c>
      <c r="F30" s="15">
        <f>C30/E30*100</f>
        <v>61.320109974384529</v>
      </c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51" t="s">
        <v>32</v>
      </c>
      <c r="B42" s="51"/>
      <c r="C42" s="52"/>
      <c r="D42" s="53"/>
      <c r="E42" s="53"/>
      <c r="F42" s="53"/>
      <c r="G42" s="53"/>
    </row>
    <row r="43" spans="1:7" x14ac:dyDescent="0.25">
      <c r="A43" s="54" t="s">
        <v>63</v>
      </c>
      <c r="B43" s="54"/>
      <c r="C43" s="54"/>
      <c r="D43" s="54"/>
      <c r="E43" s="54"/>
      <c r="F43" s="54"/>
      <c r="G43" s="54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CBBD-9166-4CF3-8E5B-ACE186420A80}">
  <dimension ref="A1:G41"/>
  <sheetViews>
    <sheetView view="pageBreakPreview" zoomScale="85" zoomScaleNormal="100" zoomScaleSheetLayoutView="85" workbookViewId="0">
      <selection activeCell="D31" sqref="D31:D38"/>
    </sheetView>
  </sheetViews>
  <sheetFormatPr defaultRowHeight="15" x14ac:dyDescent="0.25"/>
  <cols>
    <col min="1" max="1" width="7" style="7" bestFit="1" customWidth="1"/>
    <col min="2" max="2" width="24" bestFit="1" customWidth="1"/>
    <col min="3" max="5" width="16.85546875" customWidth="1"/>
  </cols>
  <sheetData>
    <row r="1" spans="1:5" x14ac:dyDescent="0.25">
      <c r="A1" s="27" t="s">
        <v>34</v>
      </c>
      <c r="B1" s="27"/>
      <c r="C1" s="27"/>
      <c r="D1" s="27"/>
      <c r="E1" s="27"/>
    </row>
    <row r="2" spans="1:5" x14ac:dyDescent="0.25">
      <c r="A2" s="27" t="s">
        <v>1</v>
      </c>
      <c r="B2" s="27"/>
      <c r="C2" s="27"/>
      <c r="D2" s="27"/>
      <c r="E2" s="27"/>
    </row>
    <row r="4" spans="1:5" x14ac:dyDescent="0.25">
      <c r="A4" s="28" t="s">
        <v>2</v>
      </c>
      <c r="B4" s="28" t="s">
        <v>3</v>
      </c>
      <c r="C4" s="28" t="s">
        <v>35</v>
      </c>
      <c r="D4" s="28"/>
      <c r="E4" s="28"/>
    </row>
    <row r="5" spans="1:5" x14ac:dyDescent="0.25">
      <c r="A5" s="28"/>
      <c r="B5" s="28"/>
      <c r="C5" s="1" t="s">
        <v>5</v>
      </c>
      <c r="D5" s="1" t="s">
        <v>6</v>
      </c>
      <c r="E5" s="2" t="s">
        <v>7</v>
      </c>
    </row>
    <row r="6" spans="1:5" x14ac:dyDescent="0.25">
      <c r="A6" s="3">
        <v>1</v>
      </c>
      <c r="B6" s="4" t="s">
        <v>8</v>
      </c>
      <c r="C6" s="5">
        <v>8020</v>
      </c>
      <c r="D6" s="5">
        <v>1746</v>
      </c>
      <c r="E6" s="5">
        <v>9766</v>
      </c>
    </row>
    <row r="7" spans="1:5" x14ac:dyDescent="0.25">
      <c r="A7" s="3">
        <v>2</v>
      </c>
      <c r="B7" s="4" t="s">
        <v>9</v>
      </c>
      <c r="C7" s="5">
        <v>21292</v>
      </c>
      <c r="D7" s="5">
        <v>4085</v>
      </c>
      <c r="E7" s="5">
        <v>25377</v>
      </c>
    </row>
    <row r="8" spans="1:5" x14ac:dyDescent="0.25">
      <c r="A8" s="3">
        <v>3</v>
      </c>
      <c r="B8" s="4" t="s">
        <v>10</v>
      </c>
      <c r="C8" s="5">
        <v>9898</v>
      </c>
      <c r="D8" s="5">
        <v>1875</v>
      </c>
      <c r="E8" s="5">
        <v>11773</v>
      </c>
    </row>
    <row r="9" spans="1:5" x14ac:dyDescent="0.25">
      <c r="A9" s="3">
        <v>4</v>
      </c>
      <c r="B9" s="4" t="s">
        <v>11</v>
      </c>
      <c r="C9" s="5">
        <v>9069</v>
      </c>
      <c r="D9" s="5">
        <v>1892</v>
      </c>
      <c r="E9" s="5">
        <v>10961</v>
      </c>
    </row>
    <row r="10" spans="1:5" x14ac:dyDescent="0.25">
      <c r="A10" s="3">
        <v>5</v>
      </c>
      <c r="B10" s="4" t="s">
        <v>12</v>
      </c>
      <c r="C10" s="5">
        <v>17362</v>
      </c>
      <c r="D10" s="5">
        <v>3779</v>
      </c>
      <c r="E10" s="5">
        <v>21141</v>
      </c>
    </row>
    <row r="11" spans="1:5" x14ac:dyDescent="0.25">
      <c r="A11" s="3">
        <v>6</v>
      </c>
      <c r="B11" s="4" t="s">
        <v>13</v>
      </c>
      <c r="C11" s="5">
        <v>20901</v>
      </c>
      <c r="D11" s="5">
        <v>4179</v>
      </c>
      <c r="E11" s="5">
        <v>25080</v>
      </c>
    </row>
    <row r="12" spans="1:5" x14ac:dyDescent="0.25">
      <c r="A12" s="3">
        <v>7</v>
      </c>
      <c r="B12" s="4" t="s">
        <v>14</v>
      </c>
      <c r="C12" s="5">
        <v>4092</v>
      </c>
      <c r="D12" s="5">
        <v>869</v>
      </c>
      <c r="E12" s="5">
        <v>4961</v>
      </c>
    </row>
    <row r="13" spans="1:5" x14ac:dyDescent="0.25">
      <c r="A13" s="3">
        <v>8</v>
      </c>
      <c r="B13" s="4" t="s">
        <v>15</v>
      </c>
      <c r="C13" s="5">
        <v>2900</v>
      </c>
      <c r="D13" s="5">
        <v>513</v>
      </c>
      <c r="E13" s="5">
        <v>3413</v>
      </c>
    </row>
    <row r="14" spans="1:5" x14ac:dyDescent="0.25">
      <c r="A14" s="3">
        <v>9</v>
      </c>
      <c r="B14" s="4" t="s">
        <v>16</v>
      </c>
      <c r="C14" s="5">
        <v>4551</v>
      </c>
      <c r="D14" s="5">
        <v>824</v>
      </c>
      <c r="E14" s="5">
        <v>5375</v>
      </c>
    </row>
    <row r="15" spans="1:5" x14ac:dyDescent="0.25">
      <c r="A15" s="3">
        <v>10</v>
      </c>
      <c r="B15" s="4" t="s">
        <v>17</v>
      </c>
      <c r="C15" s="5">
        <v>6947</v>
      </c>
      <c r="D15" s="5">
        <v>1332</v>
      </c>
      <c r="E15" s="5">
        <v>8279</v>
      </c>
    </row>
    <row r="16" spans="1:5" x14ac:dyDescent="0.25">
      <c r="A16" s="3">
        <v>11</v>
      </c>
      <c r="B16" s="4" t="s">
        <v>18</v>
      </c>
      <c r="C16" s="5">
        <v>7103</v>
      </c>
      <c r="D16" s="5">
        <v>1258</v>
      </c>
      <c r="E16" s="5">
        <v>8361</v>
      </c>
    </row>
    <row r="17" spans="1:5" x14ac:dyDescent="0.25">
      <c r="A17" s="3">
        <v>12</v>
      </c>
      <c r="B17" s="4" t="s">
        <v>19</v>
      </c>
      <c r="C17" s="5">
        <v>7679</v>
      </c>
      <c r="D17" s="5">
        <v>848</v>
      </c>
      <c r="E17" s="5">
        <v>8527</v>
      </c>
    </row>
    <row r="18" spans="1:5" x14ac:dyDescent="0.25">
      <c r="A18" s="3">
        <v>13</v>
      </c>
      <c r="B18" s="4" t="s">
        <v>20</v>
      </c>
      <c r="C18" s="5">
        <v>8799</v>
      </c>
      <c r="D18" s="5">
        <v>2181</v>
      </c>
      <c r="E18" s="5">
        <v>10980</v>
      </c>
    </row>
    <row r="19" spans="1:5" x14ac:dyDescent="0.25">
      <c r="A19" s="3">
        <v>14</v>
      </c>
      <c r="B19" s="4" t="s">
        <v>21</v>
      </c>
      <c r="C19" s="5">
        <v>5474</v>
      </c>
      <c r="D19" s="5">
        <v>1433</v>
      </c>
      <c r="E19" s="5">
        <v>6907</v>
      </c>
    </row>
    <row r="20" spans="1:5" x14ac:dyDescent="0.25">
      <c r="A20" s="3">
        <v>15</v>
      </c>
      <c r="B20" s="4" t="s">
        <v>22</v>
      </c>
      <c r="C20" s="5">
        <v>2659</v>
      </c>
      <c r="D20" s="5">
        <v>643</v>
      </c>
      <c r="E20" s="5">
        <v>3302</v>
      </c>
    </row>
    <row r="21" spans="1:5" x14ac:dyDescent="0.25">
      <c r="A21" s="3">
        <v>16</v>
      </c>
      <c r="B21" s="4" t="s">
        <v>23</v>
      </c>
      <c r="C21" s="5">
        <v>3053</v>
      </c>
      <c r="D21" s="5">
        <v>479</v>
      </c>
      <c r="E21" s="5">
        <v>3532</v>
      </c>
    </row>
    <row r="22" spans="1:5" x14ac:dyDescent="0.25">
      <c r="A22" s="3">
        <v>17</v>
      </c>
      <c r="B22" s="4" t="s">
        <v>24</v>
      </c>
      <c r="C22" s="5">
        <v>2309</v>
      </c>
      <c r="D22" s="5">
        <v>484</v>
      </c>
      <c r="E22" s="5">
        <v>2793</v>
      </c>
    </row>
    <row r="23" spans="1:5" x14ac:dyDescent="0.25">
      <c r="A23" s="3">
        <v>18</v>
      </c>
      <c r="B23" s="4" t="s">
        <v>25</v>
      </c>
      <c r="C23" s="5">
        <v>6793</v>
      </c>
      <c r="D23" s="5">
        <v>1375</v>
      </c>
      <c r="E23" s="5">
        <v>8168</v>
      </c>
    </row>
    <row r="24" spans="1:5" x14ac:dyDescent="0.25">
      <c r="A24" s="3">
        <v>19</v>
      </c>
      <c r="B24" s="4" t="s">
        <v>26</v>
      </c>
      <c r="C24" s="5">
        <v>3835</v>
      </c>
      <c r="D24" s="5">
        <v>781</v>
      </c>
      <c r="E24" s="5">
        <v>4616</v>
      </c>
    </row>
    <row r="25" spans="1:5" x14ac:dyDescent="0.25">
      <c r="A25" s="3">
        <v>20</v>
      </c>
      <c r="B25" s="4" t="s">
        <v>27</v>
      </c>
      <c r="C25" s="5">
        <v>9190</v>
      </c>
      <c r="D25" s="5">
        <v>1480</v>
      </c>
      <c r="E25" s="5">
        <v>10670</v>
      </c>
    </row>
    <row r="26" spans="1:5" x14ac:dyDescent="0.25">
      <c r="A26" s="3">
        <v>21</v>
      </c>
      <c r="B26" s="4" t="s">
        <v>28</v>
      </c>
      <c r="C26" s="5">
        <v>5257</v>
      </c>
      <c r="D26" s="5">
        <v>1151</v>
      </c>
      <c r="E26" s="5">
        <v>6408</v>
      </c>
    </row>
    <row r="27" spans="1:5" x14ac:dyDescent="0.25">
      <c r="A27" s="3">
        <v>22</v>
      </c>
      <c r="B27" s="4" t="s">
        <v>29</v>
      </c>
      <c r="C27" s="5">
        <v>3668</v>
      </c>
      <c r="D27" s="5">
        <v>872</v>
      </c>
      <c r="E27" s="5">
        <v>4540</v>
      </c>
    </row>
    <row r="28" spans="1:5" x14ac:dyDescent="0.25">
      <c r="A28" s="29" t="s">
        <v>30</v>
      </c>
      <c r="B28" s="30"/>
      <c r="C28" s="11">
        <v>170851</v>
      </c>
      <c r="D28" s="11">
        <v>34079</v>
      </c>
      <c r="E28" s="11">
        <v>204930</v>
      </c>
    </row>
    <row r="31" spans="1:5" x14ac:dyDescent="0.25">
      <c r="D31" s="24" t="s">
        <v>58</v>
      </c>
    </row>
    <row r="32" spans="1:5" x14ac:dyDescent="0.25">
      <c r="D32" s="24" t="s">
        <v>31</v>
      </c>
    </row>
    <row r="33" spans="1:7" x14ac:dyDescent="0.25">
      <c r="D33" s="24"/>
    </row>
    <row r="34" spans="1:7" x14ac:dyDescent="0.25">
      <c r="D34" s="24"/>
    </row>
    <row r="35" spans="1:7" x14ac:dyDescent="0.25">
      <c r="D35" s="24"/>
    </row>
    <row r="36" spans="1:7" x14ac:dyDescent="0.25">
      <c r="D36" s="24" t="s">
        <v>59</v>
      </c>
    </row>
    <row r="37" spans="1:7" x14ac:dyDescent="0.25">
      <c r="D37" s="24" t="s">
        <v>60</v>
      </c>
    </row>
    <row r="38" spans="1:7" x14ac:dyDescent="0.25">
      <c r="D38" s="24" t="s">
        <v>61</v>
      </c>
    </row>
    <row r="39" spans="1:7" x14ac:dyDescent="0.25">
      <c r="D39" s="8"/>
    </row>
    <row r="40" spans="1:7" x14ac:dyDescent="0.25">
      <c r="A40" s="25" t="s">
        <v>32</v>
      </c>
      <c r="B40" s="25"/>
      <c r="C40" s="9"/>
      <c r="D40" s="10"/>
      <c r="E40" s="10"/>
      <c r="F40" s="10"/>
      <c r="G40" s="12"/>
    </row>
    <row r="41" spans="1:7" x14ac:dyDescent="0.25">
      <c r="A41" s="26" t="s">
        <v>33</v>
      </c>
      <c r="B41" s="26"/>
      <c r="C41" s="26"/>
      <c r="D41" s="26"/>
      <c r="E41" s="26"/>
      <c r="F41" s="26"/>
      <c r="G41" s="26"/>
    </row>
  </sheetData>
  <mergeCells count="8">
    <mergeCell ref="A40:B40"/>
    <mergeCell ref="A41:G41"/>
    <mergeCell ref="A1:E1"/>
    <mergeCell ref="A2:E2"/>
    <mergeCell ref="A4:A5"/>
    <mergeCell ref="B4:B5"/>
    <mergeCell ref="C4:E4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4C29-38F2-495B-B2DB-BEE02700EC48}">
  <dimension ref="A1:G43"/>
  <sheetViews>
    <sheetView view="pageBreakPreview" zoomScale="85" zoomScaleNormal="100" zoomScaleSheetLayoutView="85" workbookViewId="0">
      <selection activeCell="E33" sqref="E33:E40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36</v>
      </c>
      <c r="B1" s="27"/>
      <c r="C1" s="27"/>
      <c r="D1" s="27"/>
      <c r="E1" s="27"/>
      <c r="F1" s="27"/>
    </row>
    <row r="2" spans="1:6" x14ac:dyDescent="0.25">
      <c r="A2" s="27" t="s">
        <v>1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37</v>
      </c>
      <c r="D4" s="28"/>
      <c r="E4" s="28"/>
      <c r="F4" s="28"/>
    </row>
    <row r="5" spans="1:6" x14ac:dyDescent="0.25">
      <c r="A5" s="28"/>
      <c r="B5" s="28"/>
      <c r="C5" s="28" t="s">
        <v>37</v>
      </c>
      <c r="D5" s="32" t="s">
        <v>38</v>
      </c>
      <c r="E5" s="32" t="s">
        <v>39</v>
      </c>
      <c r="F5" s="32" t="s">
        <v>40</v>
      </c>
    </row>
    <row r="6" spans="1:6" x14ac:dyDescent="0.25">
      <c r="A6" s="28"/>
      <c r="B6" s="28"/>
      <c r="C6" s="28"/>
      <c r="D6" s="32"/>
      <c r="E6" s="32"/>
      <c r="F6" s="32"/>
    </row>
    <row r="7" spans="1:6" x14ac:dyDescent="0.25">
      <c r="A7" s="28"/>
      <c r="B7" s="28"/>
      <c r="C7" s="28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22586</v>
      </c>
      <c r="D8" s="5">
        <v>22108</v>
      </c>
      <c r="E8" s="13">
        <v>478</v>
      </c>
      <c r="F8" s="14">
        <f>D8/C8*100</f>
        <v>97.883644735676967</v>
      </c>
    </row>
    <row r="9" spans="1:6" x14ac:dyDescent="0.25">
      <c r="A9" s="3">
        <v>2</v>
      </c>
      <c r="B9" s="4" t="s">
        <v>9</v>
      </c>
      <c r="C9" s="5">
        <v>59115</v>
      </c>
      <c r="D9" s="5">
        <v>57941</v>
      </c>
      <c r="E9" s="13">
        <v>1174</v>
      </c>
      <c r="F9" s="14">
        <f t="shared" ref="F9:F30" si="0">D9/C9*100</f>
        <v>98.014040429670985</v>
      </c>
    </row>
    <row r="10" spans="1:6" x14ac:dyDescent="0.25">
      <c r="A10" s="3">
        <v>3</v>
      </c>
      <c r="B10" s="4" t="s">
        <v>10</v>
      </c>
      <c r="C10" s="5">
        <v>26290</v>
      </c>
      <c r="D10" s="5">
        <v>25691</v>
      </c>
      <c r="E10" s="13">
        <v>599</v>
      </c>
      <c r="F10" s="14">
        <f t="shared" si="0"/>
        <v>97.72156713579308</v>
      </c>
    </row>
    <row r="11" spans="1:6" x14ac:dyDescent="0.25">
      <c r="A11" s="3">
        <v>4</v>
      </c>
      <c r="B11" s="4" t="s">
        <v>11</v>
      </c>
      <c r="C11" s="5">
        <v>25793</v>
      </c>
      <c r="D11" s="5">
        <v>25132</v>
      </c>
      <c r="E11" s="13">
        <v>661</v>
      </c>
      <c r="F11" s="14">
        <f t="shared" si="0"/>
        <v>97.437289186988721</v>
      </c>
    </row>
    <row r="12" spans="1:6" x14ac:dyDescent="0.25">
      <c r="A12" s="3">
        <v>5</v>
      </c>
      <c r="B12" s="4" t="s">
        <v>12</v>
      </c>
      <c r="C12" s="5">
        <v>47802</v>
      </c>
      <c r="D12" s="5">
        <v>46716</v>
      </c>
      <c r="E12" s="13">
        <v>1086</v>
      </c>
      <c r="F12" s="14">
        <f t="shared" si="0"/>
        <v>97.728128530187021</v>
      </c>
    </row>
    <row r="13" spans="1:6" x14ac:dyDescent="0.25">
      <c r="A13" s="3">
        <v>6</v>
      </c>
      <c r="B13" s="4" t="s">
        <v>13</v>
      </c>
      <c r="C13" s="5">
        <v>56793</v>
      </c>
      <c r="D13" s="5">
        <v>55760</v>
      </c>
      <c r="E13" s="13">
        <v>1033</v>
      </c>
      <c r="F13" s="14">
        <f t="shared" si="0"/>
        <v>98.18111386966703</v>
      </c>
    </row>
    <row r="14" spans="1:6" x14ac:dyDescent="0.25">
      <c r="A14" s="3">
        <v>7</v>
      </c>
      <c r="B14" s="4" t="s">
        <v>14</v>
      </c>
      <c r="C14" s="5">
        <v>11809</v>
      </c>
      <c r="D14" s="5">
        <v>11543</v>
      </c>
      <c r="E14" s="13">
        <v>266</v>
      </c>
      <c r="F14" s="14">
        <f t="shared" si="0"/>
        <v>97.747480735032596</v>
      </c>
    </row>
    <row r="15" spans="1:6" x14ac:dyDescent="0.25">
      <c r="A15" s="3">
        <v>8</v>
      </c>
      <c r="B15" s="4" t="s">
        <v>15</v>
      </c>
      <c r="C15" s="5">
        <v>8458</v>
      </c>
      <c r="D15" s="5">
        <v>8212</v>
      </c>
      <c r="E15" s="13">
        <v>246</v>
      </c>
      <c r="F15" s="14">
        <f t="shared" si="0"/>
        <v>97.091510995507207</v>
      </c>
    </row>
    <row r="16" spans="1:6" x14ac:dyDescent="0.25">
      <c r="A16" s="3">
        <v>9</v>
      </c>
      <c r="B16" s="4" t="s">
        <v>16</v>
      </c>
      <c r="C16" s="5">
        <v>13268</v>
      </c>
      <c r="D16" s="5">
        <v>12922</v>
      </c>
      <c r="E16" s="13">
        <v>346</v>
      </c>
      <c r="F16" s="14">
        <f t="shared" si="0"/>
        <v>97.392221887247516</v>
      </c>
    </row>
    <row r="17" spans="1:6" x14ac:dyDescent="0.25">
      <c r="A17" s="3">
        <v>10</v>
      </c>
      <c r="B17" s="4" t="s">
        <v>17</v>
      </c>
      <c r="C17" s="5">
        <v>19797</v>
      </c>
      <c r="D17" s="5">
        <v>19374</v>
      </c>
      <c r="E17" s="13">
        <v>423</v>
      </c>
      <c r="F17" s="14">
        <f t="shared" si="0"/>
        <v>97.863312623124727</v>
      </c>
    </row>
    <row r="18" spans="1:6" x14ac:dyDescent="0.25">
      <c r="A18" s="3">
        <v>11</v>
      </c>
      <c r="B18" s="4" t="s">
        <v>18</v>
      </c>
      <c r="C18" s="5">
        <v>20083</v>
      </c>
      <c r="D18" s="5">
        <v>19516</v>
      </c>
      <c r="E18" s="13">
        <v>567</v>
      </c>
      <c r="F18" s="14">
        <f t="shared" si="0"/>
        <v>97.17671662600209</v>
      </c>
    </row>
    <row r="19" spans="1:6" x14ac:dyDescent="0.25">
      <c r="A19" s="3">
        <v>12</v>
      </c>
      <c r="B19" s="4" t="s">
        <v>19</v>
      </c>
      <c r="C19" s="5">
        <v>21201</v>
      </c>
      <c r="D19" s="5">
        <v>20705</v>
      </c>
      <c r="E19" s="13">
        <v>496</v>
      </c>
      <c r="F19" s="14">
        <f t="shared" si="0"/>
        <v>97.660487712843732</v>
      </c>
    </row>
    <row r="20" spans="1:6" x14ac:dyDescent="0.25">
      <c r="A20" s="3">
        <v>13</v>
      </c>
      <c r="B20" s="4" t="s">
        <v>20</v>
      </c>
      <c r="C20" s="5">
        <v>24949</v>
      </c>
      <c r="D20" s="5">
        <v>24300</v>
      </c>
      <c r="E20" s="13">
        <v>649</v>
      </c>
      <c r="F20" s="14">
        <f t="shared" si="0"/>
        <v>97.398693334402182</v>
      </c>
    </row>
    <row r="21" spans="1:6" x14ac:dyDescent="0.25">
      <c r="A21" s="3">
        <v>14</v>
      </c>
      <c r="B21" s="4" t="s">
        <v>21</v>
      </c>
      <c r="C21" s="5">
        <v>15284</v>
      </c>
      <c r="D21" s="5">
        <v>14959</v>
      </c>
      <c r="E21" s="13">
        <v>325</v>
      </c>
      <c r="F21" s="14">
        <f t="shared" si="0"/>
        <v>97.873593300183188</v>
      </c>
    </row>
    <row r="22" spans="1:6" x14ac:dyDescent="0.25">
      <c r="A22" s="3">
        <v>15</v>
      </c>
      <c r="B22" s="4" t="s">
        <v>22</v>
      </c>
      <c r="C22" s="5">
        <v>7571</v>
      </c>
      <c r="D22" s="5">
        <v>7345</v>
      </c>
      <c r="E22" s="13">
        <v>226</v>
      </c>
      <c r="F22" s="14">
        <f t="shared" si="0"/>
        <v>97.014925373134332</v>
      </c>
    </row>
    <row r="23" spans="1:6" x14ac:dyDescent="0.25">
      <c r="A23" s="3">
        <v>16</v>
      </c>
      <c r="B23" s="4" t="s">
        <v>23</v>
      </c>
      <c r="C23" s="5">
        <v>8525</v>
      </c>
      <c r="D23" s="5">
        <v>8355</v>
      </c>
      <c r="E23" s="13">
        <v>170</v>
      </c>
      <c r="F23" s="14">
        <f t="shared" si="0"/>
        <v>98.005865102639305</v>
      </c>
    </row>
    <row r="24" spans="1:6" x14ac:dyDescent="0.25">
      <c r="A24" s="3">
        <v>17</v>
      </c>
      <c r="B24" s="4" t="s">
        <v>24</v>
      </c>
      <c r="C24" s="5">
        <v>6214</v>
      </c>
      <c r="D24" s="5">
        <v>6127</v>
      </c>
      <c r="E24" s="13">
        <v>87</v>
      </c>
      <c r="F24" s="14">
        <f t="shared" si="0"/>
        <v>98.599935629224333</v>
      </c>
    </row>
    <row r="25" spans="1:6" x14ac:dyDescent="0.25">
      <c r="A25" s="3">
        <v>18</v>
      </c>
      <c r="B25" s="4" t="s">
        <v>25</v>
      </c>
      <c r="C25" s="5">
        <v>18730</v>
      </c>
      <c r="D25" s="5">
        <v>18266</v>
      </c>
      <c r="E25" s="13">
        <v>464</v>
      </c>
      <c r="F25" s="14">
        <f t="shared" si="0"/>
        <v>97.522690870261613</v>
      </c>
    </row>
    <row r="26" spans="1:6" x14ac:dyDescent="0.25">
      <c r="A26" s="3">
        <v>19</v>
      </c>
      <c r="B26" s="4" t="s">
        <v>26</v>
      </c>
      <c r="C26" s="5">
        <v>10436</v>
      </c>
      <c r="D26" s="5">
        <v>10235</v>
      </c>
      <c r="E26" s="13">
        <v>201</v>
      </c>
      <c r="F26" s="14">
        <f t="shared" si="0"/>
        <v>98.073974702951332</v>
      </c>
    </row>
    <row r="27" spans="1:6" x14ac:dyDescent="0.25">
      <c r="A27" s="3">
        <v>20</v>
      </c>
      <c r="B27" s="4" t="s">
        <v>27</v>
      </c>
      <c r="C27" s="5">
        <v>24812</v>
      </c>
      <c r="D27" s="5">
        <v>24119</v>
      </c>
      <c r="E27" s="13">
        <v>693</v>
      </c>
      <c r="F27" s="14">
        <f t="shared" si="0"/>
        <v>97.206996614541353</v>
      </c>
    </row>
    <row r="28" spans="1:6" x14ac:dyDescent="0.25">
      <c r="A28" s="3">
        <v>21</v>
      </c>
      <c r="B28" s="4" t="s">
        <v>28</v>
      </c>
      <c r="C28" s="5">
        <v>14765</v>
      </c>
      <c r="D28" s="5">
        <v>14404</v>
      </c>
      <c r="E28" s="13">
        <v>361</v>
      </c>
      <c r="F28" s="14">
        <f t="shared" si="0"/>
        <v>97.555028784287174</v>
      </c>
    </row>
    <row r="29" spans="1:6" x14ac:dyDescent="0.25">
      <c r="A29" s="3">
        <v>22</v>
      </c>
      <c r="B29" s="4" t="s">
        <v>29</v>
      </c>
      <c r="C29" s="5">
        <v>10417</v>
      </c>
      <c r="D29" s="5">
        <v>10228</v>
      </c>
      <c r="E29" s="13">
        <v>189</v>
      </c>
      <c r="F29" s="14">
        <f t="shared" si="0"/>
        <v>98.18565805894211</v>
      </c>
    </row>
    <row r="30" spans="1:6" x14ac:dyDescent="0.25">
      <c r="A30" s="31" t="s">
        <v>30</v>
      </c>
      <c r="B30" s="31"/>
      <c r="C30" s="11">
        <v>474698</v>
      </c>
      <c r="D30" s="11">
        <v>463958</v>
      </c>
      <c r="E30" s="6">
        <v>10740</v>
      </c>
      <c r="F30" s="15">
        <f t="shared" si="0"/>
        <v>97.737508900395625</v>
      </c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1" spans="1:7" x14ac:dyDescent="0.25">
      <c r="E41" s="8"/>
    </row>
    <row r="42" spans="1:7" x14ac:dyDescent="0.25">
      <c r="A42" s="25" t="s">
        <v>32</v>
      </c>
      <c r="B42" s="25"/>
      <c r="C42" s="9"/>
      <c r="D42" s="10"/>
      <c r="E42" s="10"/>
      <c r="F42" s="10"/>
      <c r="G42" s="10"/>
    </row>
    <row r="43" spans="1:7" x14ac:dyDescent="0.25">
      <c r="A43" s="26" t="s">
        <v>33</v>
      </c>
      <c r="B43" s="26"/>
      <c r="C43" s="26"/>
      <c r="D43" s="26"/>
      <c r="E43" s="26"/>
      <c r="F43" s="26"/>
      <c r="G43" s="26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DDE4-2698-4298-A854-976596016F99}">
  <dimension ref="A1:G43"/>
  <sheetViews>
    <sheetView view="pageBreakPreview" topLeftCell="A7" zoomScale="85" zoomScaleNormal="100" zoomScaleSheetLayoutView="85" workbookViewId="0">
      <selection activeCell="E33" sqref="E33:E40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7.42578125" customWidth="1"/>
  </cols>
  <sheetData>
    <row r="1" spans="1:6" x14ac:dyDescent="0.25">
      <c r="A1" s="27" t="s">
        <v>41</v>
      </c>
      <c r="B1" s="27"/>
      <c r="C1" s="27"/>
      <c r="D1" s="27"/>
      <c r="E1" s="27"/>
      <c r="F1" s="27"/>
    </row>
    <row r="2" spans="1:6" x14ac:dyDescent="0.25">
      <c r="A2" s="27" t="s">
        <v>1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42</v>
      </c>
      <c r="D4" s="28"/>
      <c r="E4" s="28"/>
      <c r="F4" s="28"/>
    </row>
    <row r="5" spans="1:6" x14ac:dyDescent="0.25">
      <c r="A5" s="28"/>
      <c r="B5" s="28"/>
      <c r="C5" s="32" t="s">
        <v>43</v>
      </c>
      <c r="D5" s="32" t="s">
        <v>44</v>
      </c>
      <c r="E5" s="32" t="s">
        <v>45</v>
      </c>
      <c r="F5" s="32" t="s">
        <v>46</v>
      </c>
    </row>
    <row r="6" spans="1:6" x14ac:dyDescent="0.25">
      <c r="A6" s="28"/>
      <c r="B6" s="28"/>
      <c r="C6" s="32"/>
      <c r="D6" s="32"/>
      <c r="E6" s="32"/>
      <c r="F6" s="32"/>
    </row>
    <row r="7" spans="1:6" x14ac:dyDescent="0.25">
      <c r="A7" s="28"/>
      <c r="B7" s="28"/>
      <c r="C7" s="32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22073</v>
      </c>
      <c r="D8" s="16">
        <f>E8-C8</f>
        <v>513</v>
      </c>
      <c r="E8" s="5">
        <v>22586</v>
      </c>
      <c r="F8" s="14">
        <f>C8/E8*100</f>
        <v>97.728681484105195</v>
      </c>
    </row>
    <row r="9" spans="1:6" x14ac:dyDescent="0.25">
      <c r="A9" s="3">
        <v>2</v>
      </c>
      <c r="B9" s="4" t="s">
        <v>9</v>
      </c>
      <c r="C9" s="5">
        <v>57876</v>
      </c>
      <c r="D9" s="16">
        <f t="shared" ref="D9:D30" si="0">E9-C9</f>
        <v>1239</v>
      </c>
      <c r="E9" s="5">
        <v>59115</v>
      </c>
      <c r="F9" s="14">
        <f t="shared" ref="F9:F30" si="1">C9/E9*100</f>
        <v>97.904085257548843</v>
      </c>
    </row>
    <row r="10" spans="1:6" x14ac:dyDescent="0.25">
      <c r="A10" s="3">
        <v>3</v>
      </c>
      <c r="B10" s="4" t="s">
        <v>10</v>
      </c>
      <c r="C10" s="5">
        <v>25674</v>
      </c>
      <c r="D10" s="16">
        <f t="shared" si="0"/>
        <v>616</v>
      </c>
      <c r="E10" s="5">
        <v>26290</v>
      </c>
      <c r="F10" s="14">
        <f t="shared" si="1"/>
        <v>97.656903765690373</v>
      </c>
    </row>
    <row r="11" spans="1:6" x14ac:dyDescent="0.25">
      <c r="A11" s="3">
        <v>4</v>
      </c>
      <c r="B11" s="4" t="s">
        <v>11</v>
      </c>
      <c r="C11" s="5">
        <v>25105</v>
      </c>
      <c r="D11" s="16">
        <f t="shared" si="0"/>
        <v>688</v>
      </c>
      <c r="E11" s="5">
        <v>25793</v>
      </c>
      <c r="F11" s="14">
        <f t="shared" si="1"/>
        <v>97.332609622765858</v>
      </c>
    </row>
    <row r="12" spans="1:6" x14ac:dyDescent="0.25">
      <c r="A12" s="3">
        <v>5</v>
      </c>
      <c r="B12" s="4" t="s">
        <v>12</v>
      </c>
      <c r="C12" s="5">
        <v>46604</v>
      </c>
      <c r="D12" s="16">
        <f t="shared" si="0"/>
        <v>1198</v>
      </c>
      <c r="E12" s="5">
        <v>47802</v>
      </c>
      <c r="F12" s="14">
        <f t="shared" si="1"/>
        <v>97.493828710095812</v>
      </c>
    </row>
    <row r="13" spans="1:6" x14ac:dyDescent="0.25">
      <c r="A13" s="3">
        <v>6</v>
      </c>
      <c r="B13" s="4" t="s">
        <v>13</v>
      </c>
      <c r="C13" s="5">
        <v>55695</v>
      </c>
      <c r="D13" s="16">
        <f t="shared" si="0"/>
        <v>1098</v>
      </c>
      <c r="E13" s="5">
        <v>56793</v>
      </c>
      <c r="F13" s="14">
        <f t="shared" si="1"/>
        <v>98.06666314510592</v>
      </c>
    </row>
    <row r="14" spans="1:6" x14ac:dyDescent="0.25">
      <c r="A14" s="3">
        <v>7</v>
      </c>
      <c r="B14" s="4" t="s">
        <v>14</v>
      </c>
      <c r="C14" s="5">
        <v>11533</v>
      </c>
      <c r="D14" s="16">
        <f t="shared" si="0"/>
        <v>276</v>
      </c>
      <c r="E14" s="5">
        <v>11809</v>
      </c>
      <c r="F14" s="14">
        <f t="shared" si="1"/>
        <v>97.662799559657884</v>
      </c>
    </row>
    <row r="15" spans="1:6" x14ac:dyDescent="0.25">
      <c r="A15" s="3">
        <v>8</v>
      </c>
      <c r="B15" s="4" t="s">
        <v>15</v>
      </c>
      <c r="C15" s="5">
        <v>8180</v>
      </c>
      <c r="D15" s="16">
        <f t="shared" si="0"/>
        <v>278</v>
      </c>
      <c r="E15" s="5">
        <v>8458</v>
      </c>
      <c r="F15" s="14">
        <f t="shared" si="1"/>
        <v>96.713170962402458</v>
      </c>
    </row>
    <row r="16" spans="1:6" x14ac:dyDescent="0.25">
      <c r="A16" s="3">
        <v>9</v>
      </c>
      <c r="B16" s="4" t="s">
        <v>16</v>
      </c>
      <c r="C16" s="5">
        <v>12905</v>
      </c>
      <c r="D16" s="16">
        <f t="shared" si="0"/>
        <v>363</v>
      </c>
      <c r="E16" s="5">
        <v>13268</v>
      </c>
      <c r="F16" s="14">
        <f t="shared" si="1"/>
        <v>97.264094060898401</v>
      </c>
    </row>
    <row r="17" spans="1:6" x14ac:dyDescent="0.25">
      <c r="A17" s="3">
        <v>10</v>
      </c>
      <c r="B17" s="4" t="s">
        <v>17</v>
      </c>
      <c r="C17" s="5">
        <v>19364</v>
      </c>
      <c r="D17" s="16">
        <f t="shared" si="0"/>
        <v>433</v>
      </c>
      <c r="E17" s="5">
        <v>19797</v>
      </c>
      <c r="F17" s="14">
        <f t="shared" si="1"/>
        <v>97.812799919179668</v>
      </c>
    </row>
    <row r="18" spans="1:6" x14ac:dyDescent="0.25">
      <c r="A18" s="3">
        <v>11</v>
      </c>
      <c r="B18" s="4" t="s">
        <v>18</v>
      </c>
      <c r="C18" s="5">
        <v>19454</v>
      </c>
      <c r="D18" s="16">
        <f t="shared" si="0"/>
        <v>629</v>
      </c>
      <c r="E18" s="5">
        <v>20083</v>
      </c>
      <c r="F18" s="14">
        <f t="shared" si="1"/>
        <v>96.867997809092259</v>
      </c>
    </row>
    <row r="19" spans="1:6" x14ac:dyDescent="0.25">
      <c r="A19" s="3">
        <v>12</v>
      </c>
      <c r="B19" s="4" t="s">
        <v>19</v>
      </c>
      <c r="C19" s="5">
        <v>20561</v>
      </c>
      <c r="D19" s="16">
        <f t="shared" si="0"/>
        <v>640</v>
      </c>
      <c r="E19" s="5">
        <v>21201</v>
      </c>
      <c r="F19" s="14">
        <f t="shared" si="1"/>
        <v>96.981274468185461</v>
      </c>
    </row>
    <row r="20" spans="1:6" x14ac:dyDescent="0.25">
      <c r="A20" s="3">
        <v>13</v>
      </c>
      <c r="B20" s="4" t="s">
        <v>20</v>
      </c>
      <c r="C20" s="5">
        <v>24193</v>
      </c>
      <c r="D20" s="16">
        <f t="shared" si="0"/>
        <v>756</v>
      </c>
      <c r="E20" s="5">
        <v>24949</v>
      </c>
      <c r="F20" s="14">
        <f t="shared" si="1"/>
        <v>96.969818429596373</v>
      </c>
    </row>
    <row r="21" spans="1:6" x14ac:dyDescent="0.25">
      <c r="A21" s="3">
        <v>14</v>
      </c>
      <c r="B21" s="4" t="s">
        <v>21</v>
      </c>
      <c r="C21" s="5">
        <v>14884</v>
      </c>
      <c r="D21" s="16">
        <f t="shared" si="0"/>
        <v>400</v>
      </c>
      <c r="E21" s="5">
        <v>15284</v>
      </c>
      <c r="F21" s="14">
        <f t="shared" si="1"/>
        <v>97.382884061763946</v>
      </c>
    </row>
    <row r="22" spans="1:6" x14ac:dyDescent="0.25">
      <c r="A22" s="3">
        <v>15</v>
      </c>
      <c r="B22" s="4" t="s">
        <v>22</v>
      </c>
      <c r="C22" s="5">
        <v>7335</v>
      </c>
      <c r="D22" s="16">
        <f t="shared" si="0"/>
        <v>236</v>
      </c>
      <c r="E22" s="5">
        <v>7571</v>
      </c>
      <c r="F22" s="14">
        <f t="shared" si="1"/>
        <v>96.882842425042924</v>
      </c>
    </row>
    <row r="23" spans="1:6" x14ac:dyDescent="0.25">
      <c r="A23" s="3">
        <v>16</v>
      </c>
      <c r="B23" s="4" t="s">
        <v>23</v>
      </c>
      <c r="C23" s="5">
        <v>8324</v>
      </c>
      <c r="D23" s="16">
        <f t="shared" si="0"/>
        <v>201</v>
      </c>
      <c r="E23" s="5">
        <v>8525</v>
      </c>
      <c r="F23" s="14">
        <f t="shared" si="1"/>
        <v>97.642228739002931</v>
      </c>
    </row>
    <row r="24" spans="1:6" x14ac:dyDescent="0.25">
      <c r="A24" s="3">
        <v>17</v>
      </c>
      <c r="B24" s="4" t="s">
        <v>24</v>
      </c>
      <c r="C24" s="5">
        <v>6084</v>
      </c>
      <c r="D24" s="16">
        <f t="shared" si="0"/>
        <v>130</v>
      </c>
      <c r="E24" s="5">
        <v>6214</v>
      </c>
      <c r="F24" s="14">
        <f t="shared" si="1"/>
        <v>97.907949790794973</v>
      </c>
    </row>
    <row r="25" spans="1:6" x14ac:dyDescent="0.25">
      <c r="A25" s="3">
        <v>18</v>
      </c>
      <c r="B25" s="4" t="s">
        <v>25</v>
      </c>
      <c r="C25" s="5">
        <v>18220</v>
      </c>
      <c r="D25" s="16">
        <f t="shared" si="0"/>
        <v>510</v>
      </c>
      <c r="E25" s="5">
        <v>18730</v>
      </c>
      <c r="F25" s="14">
        <f t="shared" si="1"/>
        <v>97.277095568606512</v>
      </c>
    </row>
    <row r="26" spans="1:6" x14ac:dyDescent="0.25">
      <c r="A26" s="3">
        <v>19</v>
      </c>
      <c r="B26" s="4" t="s">
        <v>26</v>
      </c>
      <c r="C26" s="5">
        <v>10171</v>
      </c>
      <c r="D26" s="16">
        <f t="shared" si="0"/>
        <v>265</v>
      </c>
      <c r="E26" s="5">
        <v>10436</v>
      </c>
      <c r="F26" s="14">
        <f t="shared" si="1"/>
        <v>97.460712916826381</v>
      </c>
    </row>
    <row r="27" spans="1:6" x14ac:dyDescent="0.25">
      <c r="A27" s="3">
        <v>20</v>
      </c>
      <c r="B27" s="4" t="s">
        <v>27</v>
      </c>
      <c r="C27" s="5">
        <v>23979</v>
      </c>
      <c r="D27" s="16">
        <f t="shared" si="0"/>
        <v>833</v>
      </c>
      <c r="E27" s="5">
        <v>24812</v>
      </c>
      <c r="F27" s="14">
        <f t="shared" si="1"/>
        <v>96.642753506367882</v>
      </c>
    </row>
    <row r="28" spans="1:6" x14ac:dyDescent="0.25">
      <c r="A28" s="3">
        <v>21</v>
      </c>
      <c r="B28" s="4" t="s">
        <v>28</v>
      </c>
      <c r="C28" s="5">
        <v>14366</v>
      </c>
      <c r="D28" s="16">
        <f t="shared" si="0"/>
        <v>399</v>
      </c>
      <c r="E28" s="5">
        <v>14765</v>
      </c>
      <c r="F28" s="14">
        <f t="shared" si="1"/>
        <v>97.297663393159496</v>
      </c>
    </row>
    <row r="29" spans="1:6" x14ac:dyDescent="0.25">
      <c r="A29" s="3">
        <v>22</v>
      </c>
      <c r="B29" s="4" t="s">
        <v>29</v>
      </c>
      <c r="C29" s="5">
        <v>10221</v>
      </c>
      <c r="D29" s="16">
        <f t="shared" si="0"/>
        <v>196</v>
      </c>
      <c r="E29" s="5">
        <v>10417</v>
      </c>
      <c r="F29" s="14">
        <f t="shared" si="1"/>
        <v>98.118460209273309</v>
      </c>
    </row>
    <row r="30" spans="1:6" x14ac:dyDescent="0.25">
      <c r="A30" s="31" t="s">
        <v>30</v>
      </c>
      <c r="B30" s="31"/>
      <c r="C30" s="11">
        <v>462801</v>
      </c>
      <c r="D30" s="17">
        <f t="shared" si="0"/>
        <v>11897</v>
      </c>
      <c r="E30" s="11">
        <v>474698</v>
      </c>
      <c r="F30" s="15">
        <f t="shared" si="1"/>
        <v>97.493774989572316</v>
      </c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33" t="s">
        <v>32</v>
      </c>
      <c r="B42" s="33"/>
      <c r="C42" s="18"/>
      <c r="D42" s="19"/>
      <c r="E42" s="19"/>
      <c r="F42" s="19"/>
      <c r="G42" s="19"/>
    </row>
    <row r="43" spans="1:7" x14ac:dyDescent="0.25">
      <c r="A43" s="34" t="s">
        <v>33</v>
      </c>
      <c r="B43" s="34"/>
      <c r="C43" s="34"/>
      <c r="D43" s="34"/>
      <c r="E43" s="34"/>
      <c r="F43" s="34"/>
      <c r="G43" s="34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636C-4DDA-4E45-8BCB-D8119540C85C}">
  <dimension ref="A1:H43"/>
  <sheetViews>
    <sheetView view="pageBreakPreview" topLeftCell="A13" zoomScaleNormal="100" zoomScaleSheetLayoutView="100" workbookViewId="0">
      <selection activeCell="E33" sqref="E33:E40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50</v>
      </c>
      <c r="B1" s="27"/>
      <c r="C1" s="27"/>
      <c r="D1" s="27"/>
      <c r="E1" s="27"/>
      <c r="F1" s="27"/>
    </row>
    <row r="2" spans="1:6" x14ac:dyDescent="0.25">
      <c r="A2" s="27" t="s">
        <v>1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51</v>
      </c>
      <c r="D4" s="28"/>
      <c r="E4" s="28"/>
      <c r="F4" s="28"/>
    </row>
    <row r="5" spans="1:6" x14ac:dyDescent="0.25">
      <c r="A5" s="28"/>
      <c r="B5" s="28"/>
      <c r="C5" s="35" t="s">
        <v>43</v>
      </c>
      <c r="D5" s="32" t="s">
        <v>44</v>
      </c>
      <c r="E5" s="32" t="s">
        <v>7</v>
      </c>
      <c r="F5" s="32" t="s">
        <v>52</v>
      </c>
    </row>
    <row r="6" spans="1:6" x14ac:dyDescent="0.25">
      <c r="A6" s="28"/>
      <c r="B6" s="28"/>
      <c r="C6" s="36"/>
      <c r="D6" s="32"/>
      <c r="E6" s="32"/>
      <c r="F6" s="32"/>
    </row>
    <row r="7" spans="1:6" x14ac:dyDescent="0.25">
      <c r="A7" s="28"/>
      <c r="B7" s="28"/>
      <c r="C7" s="37"/>
      <c r="D7" s="32"/>
      <c r="E7" s="32"/>
      <c r="F7" s="32"/>
    </row>
    <row r="8" spans="1:6" x14ac:dyDescent="0.25">
      <c r="A8" s="3">
        <v>1</v>
      </c>
      <c r="B8" s="4" t="s">
        <v>8</v>
      </c>
      <c r="C8" s="13">
        <v>8690</v>
      </c>
      <c r="D8" s="13">
        <v>80</v>
      </c>
      <c r="E8" s="13">
        <v>8770</v>
      </c>
      <c r="F8" s="14">
        <f>C8/E8*100</f>
        <v>99.087799315849495</v>
      </c>
    </row>
    <row r="9" spans="1:6" x14ac:dyDescent="0.25">
      <c r="A9" s="3">
        <v>2</v>
      </c>
      <c r="B9" s="4" t="s">
        <v>9</v>
      </c>
      <c r="C9" s="13">
        <v>25944</v>
      </c>
      <c r="D9" s="13">
        <v>203</v>
      </c>
      <c r="E9" s="13">
        <v>26147</v>
      </c>
      <c r="F9" s="14">
        <f t="shared" ref="F9:F29" si="0">C9/E9*100</f>
        <v>99.22362030060809</v>
      </c>
    </row>
    <row r="10" spans="1:6" x14ac:dyDescent="0.25">
      <c r="A10" s="3">
        <v>3</v>
      </c>
      <c r="B10" s="4" t="s">
        <v>10</v>
      </c>
      <c r="C10" s="13">
        <v>10306</v>
      </c>
      <c r="D10" s="13">
        <v>195</v>
      </c>
      <c r="E10" s="13">
        <v>10501</v>
      </c>
      <c r="F10" s="14">
        <f t="shared" si="0"/>
        <v>98.143033996762213</v>
      </c>
    </row>
    <row r="11" spans="1:6" x14ac:dyDescent="0.25">
      <c r="A11" s="3">
        <v>4</v>
      </c>
      <c r="B11" s="4" t="s">
        <v>11</v>
      </c>
      <c r="C11" s="13">
        <v>11423</v>
      </c>
      <c r="D11" s="13">
        <v>132</v>
      </c>
      <c r="E11" s="13">
        <v>11555</v>
      </c>
      <c r="F11" s="14">
        <f t="shared" si="0"/>
        <v>98.857637386412804</v>
      </c>
    </row>
    <row r="12" spans="1:6" x14ac:dyDescent="0.25">
      <c r="A12" s="3">
        <v>5</v>
      </c>
      <c r="B12" s="4" t="s">
        <v>12</v>
      </c>
      <c r="C12" s="13">
        <v>18496</v>
      </c>
      <c r="D12" s="13">
        <v>550</v>
      </c>
      <c r="E12" s="13">
        <v>19046</v>
      </c>
      <c r="F12" s="14">
        <f t="shared" si="0"/>
        <v>97.112254541636034</v>
      </c>
    </row>
    <row r="13" spans="1:6" x14ac:dyDescent="0.25">
      <c r="A13" s="3">
        <v>6</v>
      </c>
      <c r="B13" s="4" t="s">
        <v>13</v>
      </c>
      <c r="C13" s="13">
        <v>23379</v>
      </c>
      <c r="D13" s="13">
        <v>92</v>
      </c>
      <c r="E13" s="13">
        <v>23471</v>
      </c>
      <c r="F13" s="14">
        <f t="shared" si="0"/>
        <v>99.608026926845895</v>
      </c>
    </row>
    <row r="14" spans="1:6" x14ac:dyDescent="0.25">
      <c r="A14" s="3">
        <v>7</v>
      </c>
      <c r="B14" s="4" t="s">
        <v>14</v>
      </c>
      <c r="C14" s="13">
        <v>4414</v>
      </c>
      <c r="D14" s="13">
        <v>120</v>
      </c>
      <c r="E14" s="13">
        <v>4534</v>
      </c>
      <c r="F14" s="14">
        <f t="shared" si="0"/>
        <v>97.353330392589328</v>
      </c>
    </row>
    <row r="15" spans="1:6" x14ac:dyDescent="0.25">
      <c r="A15" s="3">
        <v>8</v>
      </c>
      <c r="B15" s="4" t="s">
        <v>15</v>
      </c>
      <c r="C15" s="13">
        <v>3387</v>
      </c>
      <c r="D15" s="13">
        <v>126</v>
      </c>
      <c r="E15" s="13">
        <v>3513</v>
      </c>
      <c r="F15" s="14">
        <f t="shared" si="0"/>
        <v>96.413321947053802</v>
      </c>
    </row>
    <row r="16" spans="1:6" x14ac:dyDescent="0.25">
      <c r="A16" s="3">
        <v>9</v>
      </c>
      <c r="B16" s="4" t="s">
        <v>16</v>
      </c>
      <c r="C16" s="13">
        <v>6010</v>
      </c>
      <c r="D16" s="13">
        <v>148</v>
      </c>
      <c r="E16" s="13">
        <v>6158</v>
      </c>
      <c r="F16" s="14">
        <f t="shared" si="0"/>
        <v>97.596622279961025</v>
      </c>
    </row>
    <row r="17" spans="1:8" x14ac:dyDescent="0.25">
      <c r="A17" s="3">
        <v>10</v>
      </c>
      <c r="B17" s="4" t="s">
        <v>17</v>
      </c>
      <c r="C17" s="13">
        <v>8143</v>
      </c>
      <c r="D17" s="13">
        <v>57</v>
      </c>
      <c r="E17" s="13">
        <v>8200</v>
      </c>
      <c r="F17" s="14">
        <f t="shared" si="0"/>
        <v>99.304878048780481</v>
      </c>
    </row>
    <row r="18" spans="1:8" x14ac:dyDescent="0.25">
      <c r="A18" s="3">
        <v>11</v>
      </c>
      <c r="B18" s="4" t="s">
        <v>18</v>
      </c>
      <c r="C18" s="13">
        <v>8419</v>
      </c>
      <c r="D18" s="13">
        <v>416</v>
      </c>
      <c r="E18" s="13">
        <v>8835</v>
      </c>
      <c r="F18" s="14">
        <f t="shared" si="0"/>
        <v>95.291454442558006</v>
      </c>
    </row>
    <row r="19" spans="1:8" x14ac:dyDescent="0.25">
      <c r="A19" s="3">
        <v>12</v>
      </c>
      <c r="B19" s="4" t="s">
        <v>19</v>
      </c>
      <c r="C19" s="13">
        <v>8443</v>
      </c>
      <c r="D19" s="13">
        <v>366</v>
      </c>
      <c r="E19" s="13">
        <v>8809</v>
      </c>
      <c r="F19" s="14">
        <f t="shared" si="0"/>
        <v>95.8451583607674</v>
      </c>
    </row>
    <row r="20" spans="1:8" x14ac:dyDescent="0.25">
      <c r="A20" s="3">
        <v>13</v>
      </c>
      <c r="B20" s="4" t="s">
        <v>20</v>
      </c>
      <c r="C20" s="13">
        <v>8902</v>
      </c>
      <c r="D20" s="13">
        <v>1058</v>
      </c>
      <c r="E20" s="13">
        <v>9960</v>
      </c>
      <c r="F20" s="14">
        <f t="shared" si="0"/>
        <v>89.377510040160644</v>
      </c>
    </row>
    <row r="21" spans="1:8" x14ac:dyDescent="0.25">
      <c r="A21" s="3">
        <v>14</v>
      </c>
      <c r="B21" s="4" t="s">
        <v>21</v>
      </c>
      <c r="C21" s="13">
        <v>5053</v>
      </c>
      <c r="D21" s="13">
        <v>291</v>
      </c>
      <c r="E21" s="13">
        <v>5344</v>
      </c>
      <c r="F21" s="14">
        <f t="shared" si="0"/>
        <v>94.554640718562879</v>
      </c>
    </row>
    <row r="22" spans="1:8" x14ac:dyDescent="0.25">
      <c r="A22" s="3">
        <v>15</v>
      </c>
      <c r="B22" s="4" t="s">
        <v>22</v>
      </c>
      <c r="C22" s="13">
        <v>3540</v>
      </c>
      <c r="D22" s="13">
        <v>65</v>
      </c>
      <c r="E22" s="13">
        <v>3605</v>
      </c>
      <c r="F22" s="14">
        <f t="shared" si="0"/>
        <v>98.196948682385582</v>
      </c>
    </row>
    <row r="23" spans="1:8" x14ac:dyDescent="0.25">
      <c r="A23" s="3">
        <v>16</v>
      </c>
      <c r="B23" s="4" t="s">
        <v>23</v>
      </c>
      <c r="C23" s="13">
        <v>3499</v>
      </c>
      <c r="D23" s="13">
        <v>183</v>
      </c>
      <c r="E23" s="13">
        <v>3682</v>
      </c>
      <c r="F23" s="14">
        <f t="shared" si="0"/>
        <v>95.029875067897891</v>
      </c>
    </row>
    <row r="24" spans="1:8" x14ac:dyDescent="0.25">
      <c r="A24" s="3">
        <v>17</v>
      </c>
      <c r="B24" s="4" t="s">
        <v>24</v>
      </c>
      <c r="C24" s="13">
        <v>2261</v>
      </c>
      <c r="D24" s="13">
        <v>170</v>
      </c>
      <c r="E24" s="13">
        <v>2431</v>
      </c>
      <c r="F24" s="14">
        <f t="shared" si="0"/>
        <v>93.006993006993014</v>
      </c>
    </row>
    <row r="25" spans="1:8" x14ac:dyDescent="0.25">
      <c r="A25" s="3">
        <v>18</v>
      </c>
      <c r="B25" s="4" t="s">
        <v>25</v>
      </c>
      <c r="C25" s="13">
        <v>8913</v>
      </c>
      <c r="D25" s="13">
        <v>241</v>
      </c>
      <c r="E25" s="13">
        <v>9154</v>
      </c>
      <c r="F25" s="14">
        <f t="shared" si="0"/>
        <v>97.367271138300197</v>
      </c>
    </row>
    <row r="26" spans="1:8" x14ac:dyDescent="0.25">
      <c r="A26" s="3">
        <v>19</v>
      </c>
      <c r="B26" s="4" t="s">
        <v>26</v>
      </c>
      <c r="C26" s="13">
        <v>3387</v>
      </c>
      <c r="D26" s="13">
        <v>219</v>
      </c>
      <c r="E26" s="13">
        <v>3606</v>
      </c>
      <c r="F26" s="14">
        <f t="shared" si="0"/>
        <v>93.92678868552413</v>
      </c>
    </row>
    <row r="27" spans="1:8" x14ac:dyDescent="0.25">
      <c r="A27" s="3">
        <v>20</v>
      </c>
      <c r="B27" s="4" t="s">
        <v>27</v>
      </c>
      <c r="C27" s="13">
        <v>10881</v>
      </c>
      <c r="D27" s="13">
        <v>720</v>
      </c>
      <c r="E27" s="13">
        <v>11601</v>
      </c>
      <c r="F27" s="14">
        <f t="shared" si="0"/>
        <v>93.793638479441427</v>
      </c>
    </row>
    <row r="28" spans="1:8" x14ac:dyDescent="0.25">
      <c r="A28" s="3">
        <v>21</v>
      </c>
      <c r="B28" s="4" t="s">
        <v>28</v>
      </c>
      <c r="C28" s="13">
        <v>6387</v>
      </c>
      <c r="D28" s="13">
        <v>127</v>
      </c>
      <c r="E28" s="13">
        <v>6514</v>
      </c>
      <c r="F28" s="14">
        <f t="shared" si="0"/>
        <v>98.050353085661655</v>
      </c>
    </row>
    <row r="29" spans="1:8" x14ac:dyDescent="0.25">
      <c r="A29" s="3">
        <v>22</v>
      </c>
      <c r="B29" s="4" t="s">
        <v>29</v>
      </c>
      <c r="C29" s="13">
        <v>3256</v>
      </c>
      <c r="D29" s="13">
        <v>21</v>
      </c>
      <c r="E29" s="13">
        <v>3277</v>
      </c>
      <c r="F29" s="14">
        <f t="shared" si="0"/>
        <v>99.359169972535852</v>
      </c>
    </row>
    <row r="30" spans="1:8" x14ac:dyDescent="0.25">
      <c r="A30" s="29" t="s">
        <v>30</v>
      </c>
      <c r="B30" s="30"/>
      <c r="C30" s="11">
        <v>193133</v>
      </c>
      <c r="D30" s="11">
        <v>5580</v>
      </c>
      <c r="E30" s="11">
        <v>198713</v>
      </c>
      <c r="F30" s="15">
        <f>C30/E30*100</f>
        <v>97.191930070000453</v>
      </c>
      <c r="H30" s="23"/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33" t="s">
        <v>32</v>
      </c>
      <c r="B42" s="33"/>
      <c r="C42" s="18"/>
      <c r="D42" s="19"/>
      <c r="E42" s="19"/>
      <c r="F42" s="19"/>
      <c r="G42" s="19"/>
    </row>
    <row r="43" spans="1:7" x14ac:dyDescent="0.25">
      <c r="A43" s="34" t="s">
        <v>33</v>
      </c>
      <c r="B43" s="34"/>
      <c r="C43" s="34"/>
      <c r="D43" s="34"/>
      <c r="E43" s="34"/>
      <c r="F43" s="34"/>
      <c r="G43" s="34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91A5-725A-4D3B-8BC9-8E656FF06627}">
  <dimension ref="A1:G43"/>
  <sheetViews>
    <sheetView view="pageBreakPreview" zoomScale="85" zoomScaleNormal="100" zoomScaleSheetLayoutView="85" workbookViewId="0">
      <selection activeCell="E33" sqref="E33:E40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53</v>
      </c>
      <c r="B1" s="27"/>
      <c r="C1" s="27"/>
      <c r="D1" s="27"/>
      <c r="E1" s="27"/>
      <c r="F1" s="27"/>
    </row>
    <row r="2" spans="1:6" x14ac:dyDescent="0.25">
      <c r="A2" s="27" t="s">
        <v>1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54</v>
      </c>
      <c r="D4" s="28"/>
      <c r="E4" s="28"/>
      <c r="F4" s="28"/>
    </row>
    <row r="5" spans="1:6" x14ac:dyDescent="0.25">
      <c r="A5" s="28"/>
      <c r="B5" s="28"/>
      <c r="C5" s="35" t="s">
        <v>43</v>
      </c>
      <c r="D5" s="32" t="s">
        <v>44</v>
      </c>
      <c r="E5" s="32" t="s">
        <v>7</v>
      </c>
      <c r="F5" s="32" t="s">
        <v>55</v>
      </c>
    </row>
    <row r="6" spans="1:6" x14ac:dyDescent="0.25">
      <c r="A6" s="28"/>
      <c r="B6" s="28"/>
      <c r="C6" s="36"/>
      <c r="D6" s="32"/>
      <c r="E6" s="32"/>
      <c r="F6" s="32"/>
    </row>
    <row r="7" spans="1:6" x14ac:dyDescent="0.25">
      <c r="A7" s="28"/>
      <c r="B7" s="28"/>
      <c r="C7" s="37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14964</v>
      </c>
      <c r="D8" s="5">
        <v>15853</v>
      </c>
      <c r="E8" s="13">
        <v>30817</v>
      </c>
      <c r="F8" s="14">
        <f>C8/E8*100</f>
        <v>48.557614303793365</v>
      </c>
    </row>
    <row r="9" spans="1:6" x14ac:dyDescent="0.25">
      <c r="A9" s="3">
        <v>2</v>
      </c>
      <c r="B9" s="4" t="s">
        <v>9</v>
      </c>
      <c r="C9" s="5">
        <v>47527</v>
      </c>
      <c r="D9" s="5">
        <v>36338</v>
      </c>
      <c r="E9" s="13">
        <v>83865</v>
      </c>
      <c r="F9" s="14">
        <f t="shared" ref="F9:F29" si="0">C9/E9*100</f>
        <v>56.67084004054135</v>
      </c>
    </row>
    <row r="10" spans="1:6" x14ac:dyDescent="0.25">
      <c r="A10" s="3">
        <v>3</v>
      </c>
      <c r="B10" s="4" t="s">
        <v>10</v>
      </c>
      <c r="C10" s="5">
        <v>17360</v>
      </c>
      <c r="D10" s="5">
        <v>18748</v>
      </c>
      <c r="E10" s="13">
        <v>36108</v>
      </c>
      <c r="F10" s="14">
        <f t="shared" si="0"/>
        <v>48.077988257449874</v>
      </c>
    </row>
    <row r="11" spans="1:6" x14ac:dyDescent="0.25">
      <c r="A11" s="3">
        <v>4</v>
      </c>
      <c r="B11" s="4" t="s">
        <v>11</v>
      </c>
      <c r="C11" s="5">
        <v>19785</v>
      </c>
      <c r="D11" s="5">
        <v>16806</v>
      </c>
      <c r="E11" s="13">
        <v>36591</v>
      </c>
      <c r="F11" s="14">
        <f t="shared" si="0"/>
        <v>54.070673116340082</v>
      </c>
    </row>
    <row r="12" spans="1:6" x14ac:dyDescent="0.25">
      <c r="A12" s="3">
        <v>5</v>
      </c>
      <c r="B12" s="4" t="s">
        <v>12</v>
      </c>
      <c r="C12" s="5">
        <v>31533</v>
      </c>
      <c r="D12" s="5">
        <v>34135</v>
      </c>
      <c r="E12" s="13">
        <v>65668</v>
      </c>
      <c r="F12" s="14">
        <f t="shared" si="0"/>
        <v>48.018821952853749</v>
      </c>
    </row>
    <row r="13" spans="1:6" x14ac:dyDescent="0.25">
      <c r="A13" s="3">
        <v>6</v>
      </c>
      <c r="B13" s="4" t="s">
        <v>13</v>
      </c>
      <c r="C13" s="5">
        <v>42419</v>
      </c>
      <c r="D13" s="5">
        <v>36623</v>
      </c>
      <c r="E13" s="13">
        <v>79042</v>
      </c>
      <c r="F13" s="14">
        <f t="shared" si="0"/>
        <v>53.666405202297518</v>
      </c>
    </row>
    <row r="14" spans="1:6" x14ac:dyDescent="0.25">
      <c r="A14" s="3">
        <v>7</v>
      </c>
      <c r="B14" s="4" t="s">
        <v>14</v>
      </c>
      <c r="C14" s="5">
        <v>8533</v>
      </c>
      <c r="D14" s="5">
        <v>7516</v>
      </c>
      <c r="E14" s="13">
        <v>16049</v>
      </c>
      <c r="F14" s="14">
        <f t="shared" si="0"/>
        <v>53.168421708517663</v>
      </c>
    </row>
    <row r="15" spans="1:6" x14ac:dyDescent="0.25">
      <c r="A15" s="3">
        <v>8</v>
      </c>
      <c r="B15" s="4" t="s">
        <v>15</v>
      </c>
      <c r="C15" s="5">
        <v>7131</v>
      </c>
      <c r="D15" s="5">
        <v>4559</v>
      </c>
      <c r="E15" s="13">
        <v>11690</v>
      </c>
      <c r="F15" s="14">
        <f t="shared" si="0"/>
        <v>61.000855431993159</v>
      </c>
    </row>
    <row r="16" spans="1:6" x14ac:dyDescent="0.25">
      <c r="A16" s="3">
        <v>9</v>
      </c>
      <c r="B16" s="4" t="s">
        <v>16</v>
      </c>
      <c r="C16" s="5">
        <v>11225</v>
      </c>
      <c r="D16" s="5">
        <v>7822</v>
      </c>
      <c r="E16" s="13">
        <v>19047</v>
      </c>
      <c r="F16" s="14">
        <f t="shared" si="0"/>
        <v>58.933165327873162</v>
      </c>
    </row>
    <row r="17" spans="1:6" x14ac:dyDescent="0.25">
      <c r="A17" s="3">
        <v>10</v>
      </c>
      <c r="B17" s="4" t="s">
        <v>17</v>
      </c>
      <c r="C17" s="5">
        <v>14908</v>
      </c>
      <c r="D17" s="5">
        <v>12612</v>
      </c>
      <c r="E17" s="13">
        <v>27520</v>
      </c>
      <c r="F17" s="14">
        <f t="shared" si="0"/>
        <v>54.171511627906973</v>
      </c>
    </row>
    <row r="18" spans="1:6" x14ac:dyDescent="0.25">
      <c r="A18" s="3">
        <v>11</v>
      </c>
      <c r="B18" s="4" t="s">
        <v>18</v>
      </c>
      <c r="C18" s="5">
        <v>14156</v>
      </c>
      <c r="D18" s="5">
        <v>14182</v>
      </c>
      <c r="E18" s="13">
        <v>28338</v>
      </c>
      <c r="F18" s="14">
        <f t="shared" si="0"/>
        <v>49.954125202907754</v>
      </c>
    </row>
    <row r="19" spans="1:6" x14ac:dyDescent="0.25">
      <c r="A19" s="3">
        <v>12</v>
      </c>
      <c r="B19" s="4" t="s">
        <v>19</v>
      </c>
      <c r="C19" s="5">
        <v>14291</v>
      </c>
      <c r="D19" s="5">
        <v>15160</v>
      </c>
      <c r="E19" s="13">
        <v>29451</v>
      </c>
      <c r="F19" s="14">
        <f t="shared" si="0"/>
        <v>48.524668092764252</v>
      </c>
    </row>
    <row r="20" spans="1:6" x14ac:dyDescent="0.25">
      <c r="A20" s="3">
        <v>13</v>
      </c>
      <c r="B20" s="4" t="s">
        <v>20</v>
      </c>
      <c r="C20" s="5">
        <v>14515</v>
      </c>
      <c r="D20" s="5">
        <v>19687</v>
      </c>
      <c r="E20" s="13">
        <v>34202</v>
      </c>
      <c r="F20" s="14">
        <f t="shared" si="0"/>
        <v>42.439038652710373</v>
      </c>
    </row>
    <row r="21" spans="1:6" x14ac:dyDescent="0.25">
      <c r="A21" s="3">
        <v>14</v>
      </c>
      <c r="B21" s="4" t="s">
        <v>21</v>
      </c>
      <c r="C21" s="5">
        <v>8516</v>
      </c>
      <c r="D21" s="5">
        <v>11742</v>
      </c>
      <c r="E21" s="13">
        <v>20258</v>
      </c>
      <c r="F21" s="14">
        <f t="shared" si="0"/>
        <v>42.03771349590285</v>
      </c>
    </row>
    <row r="22" spans="1:6" x14ac:dyDescent="0.25">
      <c r="A22" s="3">
        <v>15</v>
      </c>
      <c r="B22" s="4" t="s">
        <v>22</v>
      </c>
      <c r="C22" s="5">
        <v>5739</v>
      </c>
      <c r="D22" s="5">
        <v>5192</v>
      </c>
      <c r="E22" s="13">
        <v>10931</v>
      </c>
      <c r="F22" s="14">
        <f t="shared" si="0"/>
        <v>52.502058366114724</v>
      </c>
    </row>
    <row r="23" spans="1:6" x14ac:dyDescent="0.25">
      <c r="A23" s="3">
        <v>16</v>
      </c>
      <c r="B23" s="4" t="s">
        <v>23</v>
      </c>
      <c r="C23" s="5">
        <v>5988</v>
      </c>
      <c r="D23" s="5">
        <v>6026</v>
      </c>
      <c r="E23" s="13">
        <v>12014</v>
      </c>
      <c r="F23" s="14">
        <f t="shared" si="0"/>
        <v>49.841851173630765</v>
      </c>
    </row>
    <row r="24" spans="1:6" x14ac:dyDescent="0.25">
      <c r="A24" s="3">
        <v>17</v>
      </c>
      <c r="B24" s="4" t="s">
        <v>24</v>
      </c>
      <c r="C24" s="5">
        <v>3922</v>
      </c>
      <c r="D24" s="5">
        <v>4588</v>
      </c>
      <c r="E24" s="13">
        <v>8510</v>
      </c>
      <c r="F24" s="14">
        <f t="shared" si="0"/>
        <v>46.086956521739133</v>
      </c>
    </row>
    <row r="25" spans="1:6" x14ac:dyDescent="0.25">
      <c r="A25" s="3">
        <v>18</v>
      </c>
      <c r="B25" s="4" t="s">
        <v>25</v>
      </c>
      <c r="C25" s="5">
        <v>14921</v>
      </c>
      <c r="D25" s="5">
        <v>12413</v>
      </c>
      <c r="E25" s="13">
        <v>27334</v>
      </c>
      <c r="F25" s="14">
        <f t="shared" si="0"/>
        <v>54.587692983097966</v>
      </c>
    </row>
    <row r="26" spans="1:6" x14ac:dyDescent="0.25">
      <c r="A26" s="3">
        <v>19</v>
      </c>
      <c r="B26" s="4" t="s">
        <v>26</v>
      </c>
      <c r="C26" s="5">
        <v>5921</v>
      </c>
      <c r="D26" s="5">
        <v>7859</v>
      </c>
      <c r="E26" s="13">
        <v>13780</v>
      </c>
      <c r="F26" s="14">
        <f t="shared" si="0"/>
        <v>42.96806966618287</v>
      </c>
    </row>
    <row r="27" spans="1:6" x14ac:dyDescent="0.25">
      <c r="A27" s="3">
        <v>20</v>
      </c>
      <c r="B27" s="4" t="s">
        <v>27</v>
      </c>
      <c r="C27" s="5">
        <v>16374</v>
      </c>
      <c r="D27" s="5">
        <v>19273</v>
      </c>
      <c r="E27" s="13">
        <v>35647</v>
      </c>
      <c r="F27" s="14">
        <f t="shared" si="0"/>
        <v>45.933739164586079</v>
      </c>
    </row>
    <row r="28" spans="1:6" x14ac:dyDescent="0.25">
      <c r="A28" s="3">
        <v>21</v>
      </c>
      <c r="B28" s="4" t="s">
        <v>28</v>
      </c>
      <c r="C28" s="5">
        <v>10834</v>
      </c>
      <c r="D28" s="5">
        <v>10009</v>
      </c>
      <c r="E28" s="13">
        <v>20843</v>
      </c>
      <c r="F28" s="14">
        <f t="shared" si="0"/>
        <v>51.979081706088373</v>
      </c>
    </row>
    <row r="29" spans="1:6" x14ac:dyDescent="0.25">
      <c r="A29" s="3">
        <v>22</v>
      </c>
      <c r="B29" s="4" t="s">
        <v>29</v>
      </c>
      <c r="C29" s="5">
        <v>6061</v>
      </c>
      <c r="D29" s="5">
        <v>7401</v>
      </c>
      <c r="E29" s="13">
        <v>13462</v>
      </c>
      <c r="F29" s="14">
        <f t="shared" si="0"/>
        <v>45.023027781904624</v>
      </c>
    </row>
    <row r="30" spans="1:6" x14ac:dyDescent="0.25">
      <c r="A30" s="29" t="s">
        <v>30</v>
      </c>
      <c r="B30" s="30"/>
      <c r="C30" s="11">
        <v>336623</v>
      </c>
      <c r="D30" s="11">
        <v>324544</v>
      </c>
      <c r="E30" s="11">
        <v>661167</v>
      </c>
      <c r="F30" s="15">
        <f>C30/E30*100</f>
        <v>50.913460593163293</v>
      </c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33" t="s">
        <v>32</v>
      </c>
      <c r="B42" s="33"/>
      <c r="C42" s="18"/>
      <c r="D42" s="19"/>
      <c r="E42" s="19"/>
      <c r="F42" s="19"/>
      <c r="G42" s="19"/>
    </row>
    <row r="43" spans="1:7" x14ac:dyDescent="0.25">
      <c r="A43" s="34" t="s">
        <v>33</v>
      </c>
      <c r="B43" s="34"/>
      <c r="C43" s="34"/>
      <c r="D43" s="34"/>
      <c r="E43" s="34"/>
      <c r="F43" s="34"/>
      <c r="G43" s="34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3AE5-6A97-4809-BF7D-5605571E0C1A}">
  <dimension ref="A1:H43"/>
  <sheetViews>
    <sheetView view="pageBreakPreview" topLeftCell="A10" zoomScaleNormal="100" zoomScaleSheetLayoutView="100" workbookViewId="0">
      <selection activeCell="E33" sqref="E33:E40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50</v>
      </c>
      <c r="B1" s="27"/>
      <c r="C1" s="27"/>
      <c r="D1" s="27"/>
      <c r="E1" s="27"/>
      <c r="F1" s="27"/>
    </row>
    <row r="2" spans="1:6" x14ac:dyDescent="0.25">
      <c r="A2" s="27" t="s">
        <v>1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56</v>
      </c>
      <c r="D4" s="28"/>
      <c r="E4" s="28"/>
      <c r="F4" s="28"/>
    </row>
    <row r="5" spans="1:6" x14ac:dyDescent="0.25">
      <c r="A5" s="28"/>
      <c r="B5" s="28"/>
      <c r="C5" s="35" t="s">
        <v>43</v>
      </c>
      <c r="D5" s="32" t="s">
        <v>44</v>
      </c>
      <c r="E5" s="32" t="s">
        <v>7</v>
      </c>
      <c r="F5" s="32" t="s">
        <v>57</v>
      </c>
    </row>
    <row r="6" spans="1:6" x14ac:dyDescent="0.25">
      <c r="A6" s="28"/>
      <c r="B6" s="28"/>
      <c r="C6" s="36"/>
      <c r="D6" s="32"/>
      <c r="E6" s="32"/>
      <c r="F6" s="32"/>
    </row>
    <row r="7" spans="1:6" x14ac:dyDescent="0.25">
      <c r="A7" s="28"/>
      <c r="B7" s="28"/>
      <c r="C7" s="37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2232</v>
      </c>
      <c r="D8" s="5">
        <v>43</v>
      </c>
      <c r="E8" s="13">
        <v>2275</v>
      </c>
      <c r="F8" s="14">
        <f>C8/E8*100</f>
        <v>98.109890109890102</v>
      </c>
    </row>
    <row r="9" spans="1:6" x14ac:dyDescent="0.25">
      <c r="A9" s="3">
        <v>2</v>
      </c>
      <c r="B9" s="4" t="s">
        <v>9</v>
      </c>
      <c r="C9" s="5">
        <v>7676</v>
      </c>
      <c r="D9" s="5">
        <v>39</v>
      </c>
      <c r="E9" s="13">
        <v>7715</v>
      </c>
      <c r="F9" s="14">
        <f t="shared" ref="F9:F29" si="0">C9/E9*100</f>
        <v>99.494491250810114</v>
      </c>
    </row>
    <row r="10" spans="1:6" x14ac:dyDescent="0.25">
      <c r="A10" s="3">
        <v>3</v>
      </c>
      <c r="B10" s="4" t="s">
        <v>10</v>
      </c>
      <c r="C10" s="5">
        <v>2502</v>
      </c>
      <c r="D10" s="5">
        <v>74</v>
      </c>
      <c r="E10" s="13">
        <v>2576</v>
      </c>
      <c r="F10" s="14">
        <f t="shared" si="0"/>
        <v>97.127329192546583</v>
      </c>
    </row>
    <row r="11" spans="1:6" x14ac:dyDescent="0.25">
      <c r="A11" s="3">
        <v>4</v>
      </c>
      <c r="B11" s="4" t="s">
        <v>11</v>
      </c>
      <c r="C11" s="5">
        <v>2844</v>
      </c>
      <c r="D11" s="5">
        <v>45</v>
      </c>
      <c r="E11" s="13">
        <v>2889</v>
      </c>
      <c r="F11" s="14">
        <f t="shared" si="0"/>
        <v>98.442367601246104</v>
      </c>
    </row>
    <row r="12" spans="1:6" x14ac:dyDescent="0.25">
      <c r="A12" s="3">
        <v>5</v>
      </c>
      <c r="B12" s="4" t="s">
        <v>12</v>
      </c>
      <c r="C12" s="5">
        <v>4639</v>
      </c>
      <c r="D12" s="5">
        <v>178</v>
      </c>
      <c r="E12" s="13">
        <v>4817</v>
      </c>
      <c r="F12" s="14">
        <f t="shared" si="0"/>
        <v>96.30475399626323</v>
      </c>
    </row>
    <row r="13" spans="1:6" x14ac:dyDescent="0.25">
      <c r="A13" s="3">
        <v>6</v>
      </c>
      <c r="B13" s="4" t="s">
        <v>13</v>
      </c>
      <c r="C13" s="5">
        <v>7057</v>
      </c>
      <c r="D13" s="5">
        <v>30</v>
      </c>
      <c r="E13" s="13">
        <v>7087</v>
      </c>
      <c r="F13" s="14">
        <f t="shared" si="0"/>
        <v>99.576689713560043</v>
      </c>
    </row>
    <row r="14" spans="1:6" x14ac:dyDescent="0.25">
      <c r="A14" s="3">
        <v>7</v>
      </c>
      <c r="B14" s="4" t="s">
        <v>14</v>
      </c>
      <c r="C14" s="5">
        <v>1083</v>
      </c>
      <c r="D14" s="5">
        <v>47</v>
      </c>
      <c r="E14" s="13">
        <v>1130</v>
      </c>
      <c r="F14" s="14">
        <f t="shared" si="0"/>
        <v>95.840707964601762</v>
      </c>
    </row>
    <row r="15" spans="1:6" x14ac:dyDescent="0.25">
      <c r="A15" s="3">
        <v>8</v>
      </c>
      <c r="B15" s="4" t="s">
        <v>15</v>
      </c>
      <c r="C15" s="5">
        <v>812</v>
      </c>
      <c r="D15" s="5">
        <v>40</v>
      </c>
      <c r="E15" s="13">
        <v>852</v>
      </c>
      <c r="F15" s="14">
        <f t="shared" si="0"/>
        <v>95.305164319248831</v>
      </c>
    </row>
    <row r="16" spans="1:6" x14ac:dyDescent="0.25">
      <c r="A16" s="3">
        <v>9</v>
      </c>
      <c r="B16" s="4" t="s">
        <v>16</v>
      </c>
      <c r="C16" s="5">
        <v>1542</v>
      </c>
      <c r="D16" s="5">
        <v>33</v>
      </c>
      <c r="E16" s="13">
        <v>1575</v>
      </c>
      <c r="F16" s="14">
        <f t="shared" si="0"/>
        <v>97.904761904761912</v>
      </c>
    </row>
    <row r="17" spans="1:8" x14ac:dyDescent="0.25">
      <c r="A17" s="3">
        <v>10</v>
      </c>
      <c r="B17" s="4" t="s">
        <v>17</v>
      </c>
      <c r="C17" s="5">
        <v>2104</v>
      </c>
      <c r="D17" s="5">
        <v>17</v>
      </c>
      <c r="E17" s="13">
        <v>2121</v>
      </c>
      <c r="F17" s="14">
        <f t="shared" si="0"/>
        <v>99.198491277699191</v>
      </c>
    </row>
    <row r="18" spans="1:8" x14ac:dyDescent="0.25">
      <c r="A18" s="3">
        <v>11</v>
      </c>
      <c r="B18" s="4" t="s">
        <v>18</v>
      </c>
      <c r="C18" s="5">
        <v>1948</v>
      </c>
      <c r="D18" s="5">
        <v>84</v>
      </c>
      <c r="E18" s="13">
        <v>2032</v>
      </c>
      <c r="F18" s="14">
        <f t="shared" si="0"/>
        <v>95.866141732283467</v>
      </c>
    </row>
    <row r="19" spans="1:8" x14ac:dyDescent="0.25">
      <c r="A19" s="3">
        <v>12</v>
      </c>
      <c r="B19" s="4" t="s">
        <v>19</v>
      </c>
      <c r="C19" s="5">
        <v>1917</v>
      </c>
      <c r="D19" s="5">
        <v>90</v>
      </c>
      <c r="E19" s="13">
        <v>2007</v>
      </c>
      <c r="F19" s="14">
        <f t="shared" si="0"/>
        <v>95.515695067264573</v>
      </c>
    </row>
    <row r="20" spans="1:8" x14ac:dyDescent="0.25">
      <c r="A20" s="3">
        <v>13</v>
      </c>
      <c r="B20" s="4" t="s">
        <v>20</v>
      </c>
      <c r="C20" s="5">
        <v>2014</v>
      </c>
      <c r="D20" s="5">
        <v>244</v>
      </c>
      <c r="E20" s="13">
        <v>2258</v>
      </c>
      <c r="F20" s="14">
        <f t="shared" si="0"/>
        <v>89.193976970770592</v>
      </c>
    </row>
    <row r="21" spans="1:8" x14ac:dyDescent="0.25">
      <c r="A21" s="3">
        <v>14</v>
      </c>
      <c r="B21" s="4" t="s">
        <v>21</v>
      </c>
      <c r="C21" s="5">
        <v>1158</v>
      </c>
      <c r="D21" s="5">
        <v>74</v>
      </c>
      <c r="E21" s="13">
        <v>1232</v>
      </c>
      <c r="F21" s="14">
        <f t="shared" si="0"/>
        <v>93.993506493506501</v>
      </c>
    </row>
    <row r="22" spans="1:8" x14ac:dyDescent="0.25">
      <c r="A22" s="3">
        <v>15</v>
      </c>
      <c r="B22" s="4" t="s">
        <v>22</v>
      </c>
      <c r="C22" s="5">
        <v>882</v>
      </c>
      <c r="D22" s="5">
        <v>21</v>
      </c>
      <c r="E22" s="13">
        <v>903</v>
      </c>
      <c r="F22" s="14">
        <f t="shared" si="0"/>
        <v>97.674418604651152</v>
      </c>
    </row>
    <row r="23" spans="1:8" x14ac:dyDescent="0.25">
      <c r="A23" s="3">
        <v>16</v>
      </c>
      <c r="B23" s="4" t="s">
        <v>23</v>
      </c>
      <c r="C23" s="5">
        <v>936</v>
      </c>
      <c r="D23" s="5">
        <v>43</v>
      </c>
      <c r="E23" s="13">
        <v>979</v>
      </c>
      <c r="F23" s="14">
        <f t="shared" si="0"/>
        <v>95.607763023493362</v>
      </c>
    </row>
    <row r="24" spans="1:8" x14ac:dyDescent="0.25">
      <c r="A24" s="3">
        <v>17</v>
      </c>
      <c r="B24" s="4" t="s">
        <v>24</v>
      </c>
      <c r="C24" s="5">
        <v>584</v>
      </c>
      <c r="D24" s="5">
        <v>67</v>
      </c>
      <c r="E24" s="13">
        <v>651</v>
      </c>
      <c r="F24" s="14">
        <f t="shared" si="0"/>
        <v>89.708141321044536</v>
      </c>
    </row>
    <row r="25" spans="1:8" x14ac:dyDescent="0.25">
      <c r="A25" s="3">
        <v>18</v>
      </c>
      <c r="B25" s="4" t="s">
        <v>25</v>
      </c>
      <c r="C25" s="5">
        <v>2271</v>
      </c>
      <c r="D25" s="5">
        <v>57</v>
      </c>
      <c r="E25" s="13">
        <v>2328</v>
      </c>
      <c r="F25" s="14">
        <f t="shared" si="0"/>
        <v>97.551546391752581</v>
      </c>
    </row>
    <row r="26" spans="1:8" x14ac:dyDescent="0.25">
      <c r="A26" s="3">
        <v>19</v>
      </c>
      <c r="B26" s="4" t="s">
        <v>26</v>
      </c>
      <c r="C26" s="5">
        <v>762</v>
      </c>
      <c r="D26" s="5">
        <v>79</v>
      </c>
      <c r="E26" s="13">
        <v>841</v>
      </c>
      <c r="F26" s="14">
        <f t="shared" si="0"/>
        <v>90.606420927467298</v>
      </c>
    </row>
    <row r="27" spans="1:8" x14ac:dyDescent="0.25">
      <c r="A27" s="3">
        <v>20</v>
      </c>
      <c r="B27" s="4" t="s">
        <v>27</v>
      </c>
      <c r="C27" s="5">
        <v>2586</v>
      </c>
      <c r="D27" s="5">
        <v>98</v>
      </c>
      <c r="E27" s="13">
        <v>2684</v>
      </c>
      <c r="F27" s="14">
        <f t="shared" si="0"/>
        <v>96.348733233979132</v>
      </c>
    </row>
    <row r="28" spans="1:8" x14ac:dyDescent="0.25">
      <c r="A28" s="3">
        <v>21</v>
      </c>
      <c r="B28" s="4" t="s">
        <v>28</v>
      </c>
      <c r="C28" s="5">
        <v>1574</v>
      </c>
      <c r="D28" s="5">
        <v>40</v>
      </c>
      <c r="E28" s="13">
        <v>1614</v>
      </c>
      <c r="F28" s="14">
        <f t="shared" si="0"/>
        <v>97.521685254027261</v>
      </c>
    </row>
    <row r="29" spans="1:8" x14ac:dyDescent="0.25">
      <c r="A29" s="3">
        <v>22</v>
      </c>
      <c r="B29" s="4" t="s">
        <v>29</v>
      </c>
      <c r="C29" s="5">
        <v>754</v>
      </c>
      <c r="D29" s="5">
        <v>11</v>
      </c>
      <c r="E29" s="13">
        <v>765</v>
      </c>
      <c r="F29" s="14">
        <f t="shared" si="0"/>
        <v>98.562091503267979</v>
      </c>
    </row>
    <row r="30" spans="1:8" x14ac:dyDescent="0.25">
      <c r="A30" s="29" t="s">
        <v>30</v>
      </c>
      <c r="B30" s="30"/>
      <c r="C30" s="11">
        <v>49877</v>
      </c>
      <c r="D30" s="11">
        <v>1454</v>
      </c>
      <c r="E30" s="11">
        <v>51331</v>
      </c>
      <c r="F30" s="15">
        <f>C30/E30*100</f>
        <v>97.167403713155792</v>
      </c>
      <c r="H30" s="23"/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33" t="s">
        <v>32</v>
      </c>
      <c r="B42" s="33"/>
      <c r="C42" s="18"/>
      <c r="D42" s="19"/>
      <c r="E42" s="19"/>
      <c r="F42" s="19"/>
      <c r="G42" s="19"/>
    </row>
    <row r="43" spans="1:7" x14ac:dyDescent="0.25">
      <c r="A43" s="34" t="s">
        <v>33</v>
      </c>
      <c r="B43" s="34"/>
      <c r="C43" s="34"/>
      <c r="D43" s="34"/>
      <c r="E43" s="34"/>
      <c r="F43" s="34"/>
      <c r="G43" s="34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EA73-BE59-42D6-986D-0A7B350BA6A4}">
  <dimension ref="A1:G43"/>
  <sheetViews>
    <sheetView view="pageBreakPreview" topLeftCell="A10" zoomScaleNormal="100" zoomScaleSheetLayoutView="100" workbookViewId="0">
      <selection activeCell="E33" sqref="E33:E40"/>
    </sheetView>
  </sheetViews>
  <sheetFormatPr defaultRowHeight="15" x14ac:dyDescent="0.25"/>
  <cols>
    <col min="1" max="1" width="7" style="7" bestFit="1" customWidth="1"/>
    <col min="2" max="2" width="24" bestFit="1" customWidth="1"/>
    <col min="3" max="6" width="18.140625" customWidth="1"/>
  </cols>
  <sheetData>
    <row r="1" spans="1:6" x14ac:dyDescent="0.25">
      <c r="A1" s="27" t="s">
        <v>47</v>
      </c>
      <c r="B1" s="27"/>
      <c r="C1" s="27"/>
      <c r="D1" s="27"/>
      <c r="E1" s="27"/>
      <c r="F1" s="27"/>
    </row>
    <row r="2" spans="1:6" x14ac:dyDescent="0.25">
      <c r="A2" s="27" t="s">
        <v>1</v>
      </c>
      <c r="B2" s="27"/>
      <c r="C2" s="27"/>
      <c r="D2" s="27"/>
      <c r="E2" s="27"/>
      <c r="F2" s="27"/>
    </row>
    <row r="4" spans="1:6" x14ac:dyDescent="0.25">
      <c r="A4" s="28" t="s">
        <v>2</v>
      </c>
      <c r="B4" s="28" t="s">
        <v>3</v>
      </c>
      <c r="C4" s="28" t="s">
        <v>48</v>
      </c>
      <c r="D4" s="28"/>
      <c r="E4" s="28"/>
      <c r="F4" s="28"/>
    </row>
    <row r="5" spans="1:6" x14ac:dyDescent="0.25">
      <c r="A5" s="28"/>
      <c r="B5" s="28"/>
      <c r="C5" s="35" t="s">
        <v>43</v>
      </c>
      <c r="D5" s="32" t="s">
        <v>44</v>
      </c>
      <c r="E5" s="32" t="s">
        <v>7</v>
      </c>
      <c r="F5" s="32" t="s">
        <v>49</v>
      </c>
    </row>
    <row r="6" spans="1:6" x14ac:dyDescent="0.25">
      <c r="A6" s="28"/>
      <c r="B6" s="28"/>
      <c r="C6" s="36"/>
      <c r="D6" s="32"/>
      <c r="E6" s="32"/>
      <c r="F6" s="32"/>
    </row>
    <row r="7" spans="1:6" x14ac:dyDescent="0.25">
      <c r="A7" s="28"/>
      <c r="B7" s="28"/>
      <c r="C7" s="37"/>
      <c r="D7" s="32"/>
      <c r="E7" s="32"/>
      <c r="F7" s="32"/>
    </row>
    <row r="8" spans="1:6" x14ac:dyDescent="0.25">
      <c r="A8" s="3">
        <v>1</v>
      </c>
      <c r="B8" s="4" t="s">
        <v>8</v>
      </c>
      <c r="C8" s="5">
        <v>6015</v>
      </c>
      <c r="D8" s="5">
        <v>2205</v>
      </c>
      <c r="E8" s="13">
        <v>8220</v>
      </c>
      <c r="F8" s="14">
        <f>C8/E8*100</f>
        <v>73.175182481751818</v>
      </c>
    </row>
    <row r="9" spans="1:6" x14ac:dyDescent="0.25">
      <c r="A9" s="3">
        <v>2</v>
      </c>
      <c r="B9" s="4" t="s">
        <v>9</v>
      </c>
      <c r="C9" s="5">
        <v>23237</v>
      </c>
      <c r="D9" s="5">
        <v>1472</v>
      </c>
      <c r="E9" s="13">
        <v>24709</v>
      </c>
      <c r="F9" s="14">
        <f t="shared" ref="F9:F29" si="0">C9/E9*100</f>
        <v>94.042656521915092</v>
      </c>
    </row>
    <row r="10" spans="1:6" x14ac:dyDescent="0.25">
      <c r="A10" s="3">
        <v>3</v>
      </c>
      <c r="B10" s="4" t="s">
        <v>10</v>
      </c>
      <c r="C10" s="5">
        <v>4135</v>
      </c>
      <c r="D10" s="5">
        <v>5707</v>
      </c>
      <c r="E10" s="13">
        <v>9842</v>
      </c>
      <c r="F10" s="14">
        <f t="shared" si="0"/>
        <v>42.013818329607808</v>
      </c>
    </row>
    <row r="11" spans="1:6" x14ac:dyDescent="0.25">
      <c r="A11" s="3">
        <v>4</v>
      </c>
      <c r="B11" s="4" t="s">
        <v>11</v>
      </c>
      <c r="C11" s="5">
        <v>7773</v>
      </c>
      <c r="D11" s="5">
        <v>3044</v>
      </c>
      <c r="E11" s="13">
        <v>10817</v>
      </c>
      <c r="F11" s="14">
        <f t="shared" si="0"/>
        <v>71.859110659147646</v>
      </c>
    </row>
    <row r="12" spans="1:6" x14ac:dyDescent="0.25">
      <c r="A12" s="3">
        <v>5</v>
      </c>
      <c r="B12" s="4" t="s">
        <v>12</v>
      </c>
      <c r="C12" s="5">
        <v>7574</v>
      </c>
      <c r="D12" s="5">
        <v>10321</v>
      </c>
      <c r="E12" s="13">
        <v>17895</v>
      </c>
      <c r="F12" s="14">
        <f t="shared" si="0"/>
        <v>42.324671696004465</v>
      </c>
    </row>
    <row r="13" spans="1:6" x14ac:dyDescent="0.25">
      <c r="A13" s="3">
        <v>6</v>
      </c>
      <c r="B13" s="4" t="s">
        <v>13</v>
      </c>
      <c r="C13" s="5">
        <v>19393</v>
      </c>
      <c r="D13" s="5">
        <v>2851</v>
      </c>
      <c r="E13" s="13">
        <v>22244</v>
      </c>
      <c r="F13" s="14">
        <f t="shared" si="0"/>
        <v>87.183060600611412</v>
      </c>
    </row>
    <row r="14" spans="1:6" x14ac:dyDescent="0.25">
      <c r="A14" s="3">
        <v>7</v>
      </c>
      <c r="B14" s="4" t="s">
        <v>14</v>
      </c>
      <c r="C14" s="5">
        <v>2321</v>
      </c>
      <c r="D14" s="5">
        <v>1931</v>
      </c>
      <c r="E14" s="13">
        <v>4252</v>
      </c>
      <c r="F14" s="14">
        <f t="shared" si="0"/>
        <v>54.58607714016933</v>
      </c>
    </row>
    <row r="15" spans="1:6" x14ac:dyDescent="0.25">
      <c r="A15" s="3">
        <v>8</v>
      </c>
      <c r="B15" s="4" t="s">
        <v>15</v>
      </c>
      <c r="C15" s="5">
        <v>1121</v>
      </c>
      <c r="D15" s="5">
        <v>2130</v>
      </c>
      <c r="E15" s="13">
        <v>3251</v>
      </c>
      <c r="F15" s="14">
        <f t="shared" si="0"/>
        <v>34.48169793909566</v>
      </c>
    </row>
    <row r="16" spans="1:6" x14ac:dyDescent="0.25">
      <c r="A16" s="3">
        <v>9</v>
      </c>
      <c r="B16" s="4" t="s">
        <v>16</v>
      </c>
      <c r="C16" s="5">
        <v>2048</v>
      </c>
      <c r="D16" s="5">
        <v>3743</v>
      </c>
      <c r="E16" s="13">
        <v>5791</v>
      </c>
      <c r="F16" s="14">
        <f t="shared" si="0"/>
        <v>35.36522189604559</v>
      </c>
    </row>
    <row r="17" spans="1:6" x14ac:dyDescent="0.25">
      <c r="A17" s="3">
        <v>10</v>
      </c>
      <c r="B17" s="4" t="s">
        <v>17</v>
      </c>
      <c r="C17" s="5">
        <v>5697</v>
      </c>
      <c r="D17" s="5">
        <v>2027</v>
      </c>
      <c r="E17" s="13">
        <v>7724</v>
      </c>
      <c r="F17" s="14">
        <f t="shared" si="0"/>
        <v>73.757120662868985</v>
      </c>
    </row>
    <row r="18" spans="1:6" x14ac:dyDescent="0.25">
      <c r="A18" s="3">
        <v>11</v>
      </c>
      <c r="B18" s="4" t="s">
        <v>18</v>
      </c>
      <c r="C18" s="5">
        <v>3384</v>
      </c>
      <c r="D18" s="5">
        <v>4869</v>
      </c>
      <c r="E18" s="13">
        <v>8253</v>
      </c>
      <c r="F18" s="14">
        <f t="shared" si="0"/>
        <v>41.00327153762268</v>
      </c>
    </row>
    <row r="19" spans="1:6" x14ac:dyDescent="0.25">
      <c r="A19" s="3">
        <v>12</v>
      </c>
      <c r="B19" s="4" t="s">
        <v>19</v>
      </c>
      <c r="C19" s="5">
        <v>2974</v>
      </c>
      <c r="D19" s="5">
        <v>5304</v>
      </c>
      <c r="E19" s="13">
        <v>8278</v>
      </c>
      <c r="F19" s="14">
        <f t="shared" si="0"/>
        <v>35.926552307320605</v>
      </c>
    </row>
    <row r="20" spans="1:6" x14ac:dyDescent="0.25">
      <c r="A20" s="3">
        <v>13</v>
      </c>
      <c r="B20" s="4" t="s">
        <v>20</v>
      </c>
      <c r="C20" s="5">
        <v>3207</v>
      </c>
      <c r="D20" s="5">
        <v>6069</v>
      </c>
      <c r="E20" s="13">
        <v>9276</v>
      </c>
      <c r="F20" s="14">
        <f t="shared" si="0"/>
        <v>34.573091849935317</v>
      </c>
    </row>
    <row r="21" spans="1:6" x14ac:dyDescent="0.25">
      <c r="A21" s="3">
        <v>14</v>
      </c>
      <c r="B21" s="4" t="s">
        <v>21</v>
      </c>
      <c r="C21" s="5">
        <v>1984</v>
      </c>
      <c r="D21" s="5">
        <v>2993</v>
      </c>
      <c r="E21" s="13">
        <v>4977</v>
      </c>
      <c r="F21" s="14">
        <f t="shared" si="0"/>
        <v>39.863371508941128</v>
      </c>
    </row>
    <row r="22" spans="1:6" x14ac:dyDescent="0.25">
      <c r="A22" s="3">
        <v>15</v>
      </c>
      <c r="B22" s="4" t="s">
        <v>22</v>
      </c>
      <c r="C22" s="5">
        <v>1660</v>
      </c>
      <c r="D22" s="5">
        <v>1692</v>
      </c>
      <c r="E22" s="13">
        <v>3352</v>
      </c>
      <c r="F22" s="14">
        <f t="shared" si="0"/>
        <v>49.522673031026251</v>
      </c>
    </row>
    <row r="23" spans="1:6" x14ac:dyDescent="0.25">
      <c r="A23" s="3">
        <v>16</v>
      </c>
      <c r="B23" s="4" t="s">
        <v>23</v>
      </c>
      <c r="C23" s="5">
        <v>1138</v>
      </c>
      <c r="D23" s="5">
        <v>2351</v>
      </c>
      <c r="E23" s="13">
        <v>3489</v>
      </c>
      <c r="F23" s="14">
        <f t="shared" si="0"/>
        <v>32.61679564345085</v>
      </c>
    </row>
    <row r="24" spans="1:6" x14ac:dyDescent="0.25">
      <c r="A24" s="3">
        <v>17</v>
      </c>
      <c r="B24" s="4" t="s">
        <v>24</v>
      </c>
      <c r="C24" s="5">
        <v>1614</v>
      </c>
      <c r="D24" s="5">
        <v>686</v>
      </c>
      <c r="E24" s="13">
        <v>2300</v>
      </c>
      <c r="F24" s="14">
        <f t="shared" si="0"/>
        <v>70.173913043478265</v>
      </c>
    </row>
    <row r="25" spans="1:6" x14ac:dyDescent="0.25">
      <c r="A25" s="3">
        <v>18</v>
      </c>
      <c r="B25" s="4" t="s">
        <v>25</v>
      </c>
      <c r="C25" s="5">
        <v>7907</v>
      </c>
      <c r="D25" s="5">
        <v>735</v>
      </c>
      <c r="E25" s="13">
        <v>8642</v>
      </c>
      <c r="F25" s="14">
        <f t="shared" si="0"/>
        <v>91.495024299930577</v>
      </c>
    </row>
    <row r="26" spans="1:6" x14ac:dyDescent="0.25">
      <c r="A26" s="3">
        <v>19</v>
      </c>
      <c r="B26" s="4" t="s">
        <v>26</v>
      </c>
      <c r="C26" s="5">
        <v>1395</v>
      </c>
      <c r="D26" s="5">
        <v>1969</v>
      </c>
      <c r="E26" s="13">
        <v>3364</v>
      </c>
      <c r="F26" s="14">
        <f t="shared" si="0"/>
        <v>41.468489892984543</v>
      </c>
    </row>
    <row r="27" spans="1:6" x14ac:dyDescent="0.25">
      <c r="A27" s="3">
        <v>20</v>
      </c>
      <c r="B27" s="4" t="s">
        <v>27</v>
      </c>
      <c r="C27" s="5">
        <v>4689</v>
      </c>
      <c r="D27" s="5">
        <v>6178</v>
      </c>
      <c r="E27" s="13">
        <v>10867</v>
      </c>
      <c r="F27" s="14">
        <f t="shared" si="0"/>
        <v>43.148983160025765</v>
      </c>
    </row>
    <row r="28" spans="1:6" x14ac:dyDescent="0.25">
      <c r="A28" s="3">
        <v>21</v>
      </c>
      <c r="B28" s="4" t="s">
        <v>28</v>
      </c>
      <c r="C28" s="5">
        <v>1991</v>
      </c>
      <c r="D28" s="5">
        <v>4097</v>
      </c>
      <c r="E28" s="13">
        <v>6088</v>
      </c>
      <c r="F28" s="14">
        <f t="shared" si="0"/>
        <v>32.703679369250985</v>
      </c>
    </row>
    <row r="29" spans="1:6" x14ac:dyDescent="0.25">
      <c r="A29" s="3">
        <v>22</v>
      </c>
      <c r="B29" s="4" t="s">
        <v>29</v>
      </c>
      <c r="C29" s="5">
        <v>2196</v>
      </c>
      <c r="D29" s="5">
        <v>863</v>
      </c>
      <c r="E29" s="13">
        <v>3059</v>
      </c>
      <c r="F29" s="14">
        <f t="shared" si="0"/>
        <v>71.788166067342274</v>
      </c>
    </row>
    <row r="30" spans="1:6" x14ac:dyDescent="0.25">
      <c r="A30" s="29" t="s">
        <v>30</v>
      </c>
      <c r="B30" s="30"/>
      <c r="C30" s="11">
        <v>113453</v>
      </c>
      <c r="D30" s="20">
        <v>73237</v>
      </c>
      <c r="E30" s="6">
        <v>186690</v>
      </c>
      <c r="F30" s="15">
        <f>C30/E30*100</f>
        <v>60.770796507579405</v>
      </c>
    </row>
    <row r="33" spans="1:7" x14ac:dyDescent="0.25">
      <c r="E33" s="24" t="s">
        <v>58</v>
      </c>
    </row>
    <row r="34" spans="1:7" x14ac:dyDescent="0.25">
      <c r="E34" s="24" t="s">
        <v>31</v>
      </c>
    </row>
    <row r="35" spans="1:7" x14ac:dyDescent="0.25">
      <c r="E35" s="24"/>
    </row>
    <row r="36" spans="1:7" x14ac:dyDescent="0.25">
      <c r="E36" s="24"/>
    </row>
    <row r="37" spans="1:7" x14ac:dyDescent="0.25">
      <c r="E37" s="24"/>
    </row>
    <row r="38" spans="1:7" x14ac:dyDescent="0.25">
      <c r="E38" s="24" t="s">
        <v>59</v>
      </c>
    </row>
    <row r="39" spans="1:7" x14ac:dyDescent="0.25">
      <c r="E39" s="24" t="s">
        <v>60</v>
      </c>
    </row>
    <row r="40" spans="1:7" x14ac:dyDescent="0.25">
      <c r="E40" s="24" t="s">
        <v>61</v>
      </c>
    </row>
    <row r="42" spans="1:7" x14ac:dyDescent="0.25">
      <c r="A42" s="38" t="s">
        <v>32</v>
      </c>
      <c r="B42" s="38"/>
      <c r="C42" s="21"/>
      <c r="D42" s="22"/>
      <c r="E42" s="22"/>
      <c r="F42" s="22"/>
      <c r="G42" s="22"/>
    </row>
    <row r="43" spans="1:7" x14ac:dyDescent="0.25">
      <c r="A43" s="39" t="s">
        <v>33</v>
      </c>
      <c r="B43" s="39"/>
      <c r="C43" s="39"/>
      <c r="D43" s="39"/>
      <c r="E43" s="39"/>
      <c r="F43" s="39"/>
      <c r="G43" s="39"/>
    </row>
  </sheetData>
  <mergeCells count="12">
    <mergeCell ref="A30:B30"/>
    <mergeCell ref="A42:B42"/>
    <mergeCell ref="A43:G43"/>
    <mergeCell ref="A1:F1"/>
    <mergeCell ref="A2:F2"/>
    <mergeCell ref="A4:A7"/>
    <mergeCell ref="B4:B7"/>
    <mergeCell ref="C4:F4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4A9A-9ECE-4E9A-B64A-1301863FE19D}">
  <dimension ref="A1:F41"/>
  <sheetViews>
    <sheetView tabSelected="1" view="pageBreakPreview" zoomScaleNormal="100" zoomScaleSheetLayoutView="100" workbookViewId="0">
      <selection activeCell="I27" sqref="I27"/>
    </sheetView>
  </sheetViews>
  <sheetFormatPr defaultRowHeight="15" x14ac:dyDescent="0.25"/>
  <cols>
    <col min="1" max="1" width="7" style="7" bestFit="1" customWidth="1"/>
    <col min="2" max="2" width="24" bestFit="1" customWidth="1"/>
    <col min="3" max="5" width="16.85546875" customWidth="1"/>
  </cols>
  <sheetData>
    <row r="1" spans="1:5" x14ac:dyDescent="0.25">
      <c r="A1" s="27" t="s">
        <v>0</v>
      </c>
      <c r="B1" s="27"/>
      <c r="C1" s="27"/>
      <c r="D1" s="27"/>
      <c r="E1" s="27"/>
    </row>
    <row r="2" spans="1:5" x14ac:dyDescent="0.25">
      <c r="A2" s="27" t="s">
        <v>62</v>
      </c>
      <c r="B2" s="27"/>
      <c r="C2" s="27"/>
      <c r="D2" s="27"/>
      <c r="E2" s="27"/>
    </row>
    <row r="4" spans="1:5" x14ac:dyDescent="0.25">
      <c r="A4" s="28" t="s">
        <v>2</v>
      </c>
      <c r="B4" s="28" t="s">
        <v>3</v>
      </c>
      <c r="C4" s="28" t="s">
        <v>4</v>
      </c>
      <c r="D4" s="28"/>
      <c r="E4" s="28"/>
    </row>
    <row r="5" spans="1:5" x14ac:dyDescent="0.25">
      <c r="A5" s="28"/>
      <c r="B5" s="28"/>
      <c r="C5" s="40" t="s">
        <v>5</v>
      </c>
      <c r="D5" s="40" t="s">
        <v>6</v>
      </c>
      <c r="E5" s="41" t="s">
        <v>7</v>
      </c>
    </row>
    <row r="6" spans="1:5" x14ac:dyDescent="0.25">
      <c r="A6" s="3">
        <v>1</v>
      </c>
      <c r="B6" s="4" t="s">
        <v>8</v>
      </c>
      <c r="C6" s="5">
        <v>15849</v>
      </c>
      <c r="D6" s="5">
        <v>15132</v>
      </c>
      <c r="E6" s="5">
        <v>30981</v>
      </c>
    </row>
    <row r="7" spans="1:5" x14ac:dyDescent="0.25">
      <c r="A7" s="3">
        <v>2</v>
      </c>
      <c r="B7" s="4" t="s">
        <v>9</v>
      </c>
      <c r="C7" s="5">
        <v>42837</v>
      </c>
      <c r="D7" s="5">
        <v>42042</v>
      </c>
      <c r="E7" s="5">
        <v>84879</v>
      </c>
    </row>
    <row r="8" spans="1:5" x14ac:dyDescent="0.25">
      <c r="A8" s="3">
        <v>3</v>
      </c>
      <c r="B8" s="4" t="s">
        <v>10</v>
      </c>
      <c r="C8" s="5">
        <v>18600</v>
      </c>
      <c r="D8" s="5">
        <v>17783</v>
      </c>
      <c r="E8" s="5">
        <v>36383</v>
      </c>
    </row>
    <row r="9" spans="1:5" x14ac:dyDescent="0.25">
      <c r="A9" s="3">
        <v>4</v>
      </c>
      <c r="B9" s="4" t="s">
        <v>11</v>
      </c>
      <c r="C9" s="5">
        <v>18887</v>
      </c>
      <c r="D9" s="5">
        <v>18037</v>
      </c>
      <c r="E9" s="5">
        <v>36924</v>
      </c>
    </row>
    <row r="10" spans="1:5" x14ac:dyDescent="0.25">
      <c r="A10" s="3">
        <v>5</v>
      </c>
      <c r="B10" s="4" t="s">
        <v>12</v>
      </c>
      <c r="C10" s="5">
        <v>33735</v>
      </c>
      <c r="D10" s="5">
        <v>32489</v>
      </c>
      <c r="E10" s="5">
        <v>66224</v>
      </c>
    </row>
    <row r="11" spans="1:5" x14ac:dyDescent="0.25">
      <c r="A11" s="3">
        <v>6</v>
      </c>
      <c r="B11" s="4" t="s">
        <v>13</v>
      </c>
      <c r="C11" s="5">
        <v>40275</v>
      </c>
      <c r="D11" s="5">
        <v>39275</v>
      </c>
      <c r="E11" s="5">
        <v>79550</v>
      </c>
    </row>
    <row r="12" spans="1:5" x14ac:dyDescent="0.25">
      <c r="A12" s="3">
        <v>7</v>
      </c>
      <c r="B12" s="4" t="s">
        <v>14</v>
      </c>
      <c r="C12" s="5">
        <v>8216</v>
      </c>
      <c r="D12" s="5">
        <v>8040</v>
      </c>
      <c r="E12" s="5">
        <v>16256</v>
      </c>
    </row>
    <row r="13" spans="1:5" x14ac:dyDescent="0.25">
      <c r="A13" s="3">
        <v>8</v>
      </c>
      <c r="B13" s="4" t="s">
        <v>15</v>
      </c>
      <c r="C13" s="5">
        <v>6081</v>
      </c>
      <c r="D13" s="5">
        <v>5747</v>
      </c>
      <c r="E13" s="5">
        <v>11828</v>
      </c>
    </row>
    <row r="14" spans="1:5" x14ac:dyDescent="0.25">
      <c r="A14" s="3">
        <v>9</v>
      </c>
      <c r="B14" s="4" t="s">
        <v>16</v>
      </c>
      <c r="C14" s="5">
        <v>9973</v>
      </c>
      <c r="D14" s="5">
        <v>9452</v>
      </c>
      <c r="E14" s="5">
        <v>19425</v>
      </c>
    </row>
    <row r="15" spans="1:5" x14ac:dyDescent="0.25">
      <c r="A15" s="3">
        <v>10</v>
      </c>
      <c r="B15" s="4" t="s">
        <v>17</v>
      </c>
      <c r="C15" s="5">
        <v>14262</v>
      </c>
      <c r="D15" s="5">
        <v>13386</v>
      </c>
      <c r="E15" s="5">
        <v>27648</v>
      </c>
    </row>
    <row r="16" spans="1:5" x14ac:dyDescent="0.25">
      <c r="A16" s="3">
        <v>11</v>
      </c>
      <c r="B16" s="4" t="s">
        <v>18</v>
      </c>
      <c r="C16" s="5">
        <v>14716</v>
      </c>
      <c r="D16" s="5">
        <v>13906</v>
      </c>
      <c r="E16" s="5">
        <v>28622</v>
      </c>
    </row>
    <row r="17" spans="1:5" x14ac:dyDescent="0.25">
      <c r="A17" s="3">
        <v>12</v>
      </c>
      <c r="B17" s="4" t="s">
        <v>19</v>
      </c>
      <c r="C17" s="5">
        <v>15055</v>
      </c>
      <c r="D17" s="5">
        <v>14620</v>
      </c>
      <c r="E17" s="5">
        <v>29675</v>
      </c>
    </row>
    <row r="18" spans="1:5" x14ac:dyDescent="0.25">
      <c r="A18" s="3">
        <v>13</v>
      </c>
      <c r="B18" s="4" t="s">
        <v>20</v>
      </c>
      <c r="C18" s="5">
        <v>17588</v>
      </c>
      <c r="D18" s="5">
        <v>17067</v>
      </c>
      <c r="E18" s="5">
        <v>34655</v>
      </c>
    </row>
    <row r="19" spans="1:5" x14ac:dyDescent="0.25">
      <c r="A19" s="3">
        <v>14</v>
      </c>
      <c r="B19" s="4" t="s">
        <v>21</v>
      </c>
      <c r="C19" s="5">
        <v>10173</v>
      </c>
      <c r="D19" s="5">
        <v>10194</v>
      </c>
      <c r="E19" s="5">
        <v>20367</v>
      </c>
    </row>
    <row r="20" spans="1:5" x14ac:dyDescent="0.25">
      <c r="A20" s="3">
        <v>15</v>
      </c>
      <c r="B20" s="4" t="s">
        <v>22</v>
      </c>
      <c r="C20" s="5">
        <v>5766</v>
      </c>
      <c r="D20" s="5">
        <v>5313</v>
      </c>
      <c r="E20" s="5">
        <v>11079</v>
      </c>
    </row>
    <row r="21" spans="1:5" x14ac:dyDescent="0.25">
      <c r="A21" s="3">
        <v>16</v>
      </c>
      <c r="B21" s="4" t="s">
        <v>23</v>
      </c>
      <c r="C21" s="5">
        <v>6254</v>
      </c>
      <c r="D21" s="5">
        <v>5859</v>
      </c>
      <c r="E21" s="5">
        <v>12113</v>
      </c>
    </row>
    <row r="22" spans="1:5" x14ac:dyDescent="0.25">
      <c r="A22" s="3">
        <v>17</v>
      </c>
      <c r="B22" s="4" t="s">
        <v>24</v>
      </c>
      <c r="C22" s="5">
        <v>4443</v>
      </c>
      <c r="D22" s="5">
        <v>4116</v>
      </c>
      <c r="E22" s="5">
        <v>8559</v>
      </c>
    </row>
    <row r="23" spans="1:5" x14ac:dyDescent="0.25">
      <c r="A23" s="3">
        <v>18</v>
      </c>
      <c r="B23" s="4" t="s">
        <v>25</v>
      </c>
      <c r="C23" s="5">
        <v>14085</v>
      </c>
      <c r="D23" s="5">
        <v>13448</v>
      </c>
      <c r="E23" s="5">
        <v>27533</v>
      </c>
    </row>
    <row r="24" spans="1:5" x14ac:dyDescent="0.25">
      <c r="A24" s="3">
        <v>19</v>
      </c>
      <c r="B24" s="4" t="s">
        <v>26</v>
      </c>
      <c r="C24" s="5">
        <v>7092</v>
      </c>
      <c r="D24" s="5">
        <v>6752</v>
      </c>
      <c r="E24" s="5">
        <v>13844</v>
      </c>
    </row>
    <row r="25" spans="1:5" x14ac:dyDescent="0.25">
      <c r="A25" s="3">
        <v>20</v>
      </c>
      <c r="B25" s="4" t="s">
        <v>27</v>
      </c>
      <c r="C25" s="5">
        <v>18829</v>
      </c>
      <c r="D25" s="5">
        <v>17292</v>
      </c>
      <c r="E25" s="5">
        <v>36121</v>
      </c>
    </row>
    <row r="26" spans="1:5" x14ac:dyDescent="0.25">
      <c r="A26" s="3">
        <v>21</v>
      </c>
      <c r="B26" s="4" t="s">
        <v>28</v>
      </c>
      <c r="C26" s="5">
        <v>10628</v>
      </c>
      <c r="D26" s="5">
        <v>10297</v>
      </c>
      <c r="E26" s="5">
        <v>20925</v>
      </c>
    </row>
    <row r="27" spans="1:5" x14ac:dyDescent="0.25">
      <c r="A27" s="3">
        <v>22</v>
      </c>
      <c r="B27" s="4" t="s">
        <v>29</v>
      </c>
      <c r="C27" s="5">
        <v>7024</v>
      </c>
      <c r="D27" s="5">
        <v>6468</v>
      </c>
      <c r="E27" s="5">
        <v>13492</v>
      </c>
    </row>
    <row r="28" spans="1:5" x14ac:dyDescent="0.25">
      <c r="A28" s="29" t="s">
        <v>30</v>
      </c>
      <c r="B28" s="30"/>
      <c r="C28" s="6">
        <v>340368</v>
      </c>
      <c r="D28" s="6">
        <v>326715</v>
      </c>
      <c r="E28" s="6">
        <v>667083</v>
      </c>
    </row>
    <row r="31" spans="1:5" x14ac:dyDescent="0.25">
      <c r="D31" s="24" t="s">
        <v>58</v>
      </c>
    </row>
    <row r="32" spans="1:5" x14ac:dyDescent="0.25">
      <c r="D32" s="24" t="s">
        <v>31</v>
      </c>
    </row>
    <row r="33" spans="1:6" x14ac:dyDescent="0.25">
      <c r="D33" s="24"/>
    </row>
    <row r="34" spans="1:6" x14ac:dyDescent="0.25">
      <c r="D34" s="24"/>
    </row>
    <row r="35" spans="1:6" x14ac:dyDescent="0.25">
      <c r="D35" s="24"/>
    </row>
    <row r="36" spans="1:6" x14ac:dyDescent="0.25">
      <c r="D36" s="24" t="s">
        <v>59</v>
      </c>
    </row>
    <row r="37" spans="1:6" x14ac:dyDescent="0.25">
      <c r="D37" s="24" t="s">
        <v>60</v>
      </c>
    </row>
    <row r="38" spans="1:6" x14ac:dyDescent="0.25">
      <c r="D38" s="24" t="s">
        <v>61</v>
      </c>
    </row>
    <row r="39" spans="1:6" x14ac:dyDescent="0.25">
      <c r="D39" s="8"/>
    </row>
    <row r="40" spans="1:6" x14ac:dyDescent="0.25">
      <c r="A40" s="42" t="s">
        <v>32</v>
      </c>
      <c r="B40" s="42"/>
      <c r="C40" s="43"/>
      <c r="D40" s="44"/>
      <c r="E40" s="44"/>
      <c r="F40" s="44"/>
    </row>
    <row r="41" spans="1:6" x14ac:dyDescent="0.25">
      <c r="A41" s="45" t="s">
        <v>63</v>
      </c>
      <c r="B41" s="45"/>
      <c r="C41" s="45"/>
      <c r="D41" s="45"/>
      <c r="E41" s="45"/>
      <c r="F41" s="45"/>
    </row>
  </sheetData>
  <mergeCells count="8">
    <mergeCell ref="A40:B40"/>
    <mergeCell ref="A41:F41"/>
    <mergeCell ref="A1:E1"/>
    <mergeCell ref="A2:E2"/>
    <mergeCell ref="A4:A5"/>
    <mergeCell ref="B4:B5"/>
    <mergeCell ref="C4:E4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JUMLAH PENDUDUK</vt:lpstr>
      <vt:lpstr>JUMLAH KEPALA KELUARGA</vt:lpstr>
      <vt:lpstr>JUMLAH PEREKAMAN (%)</vt:lpstr>
      <vt:lpstr>JUMLAH KEPEMILIKAN KTPEL (%)</vt:lpstr>
      <vt:lpstr>JUMLAH AKTA KELAHIRAN 0-18 (%)</vt:lpstr>
      <vt:lpstr>JUMLAH AKTA KELAHIRAN ALL (%)</vt:lpstr>
      <vt:lpstr>JUMLAH AKTA KELAHIRAN 0-5 (%)</vt:lpstr>
      <vt:lpstr>JUMLAH KIA (%)</vt:lpstr>
      <vt:lpstr>JUMLAH PENDUDUK (2)</vt:lpstr>
      <vt:lpstr>JUMLAH KEPALA KELUARGA (2)</vt:lpstr>
      <vt:lpstr>JUMLAH PEREKAMAN (%) (2)</vt:lpstr>
      <vt:lpstr>JUMLAH KEPEMILIKAN KTPEL (% (2)</vt:lpstr>
      <vt:lpstr>JUMLAH AKTA KELAHIRAN 0-18  (2)</vt:lpstr>
      <vt:lpstr>JUMLAH AKTA KELAHIRAN ALL ( (2)</vt:lpstr>
      <vt:lpstr>JUMLAH AKTA KELAHIRAN 0-5 ( (2)</vt:lpstr>
      <vt:lpstr>JUMLAH KIA (%) (2)</vt:lpstr>
      <vt:lpstr>'JUMLAH AKTA KELAHIRAN 0-18  (2)'!Print_Area</vt:lpstr>
      <vt:lpstr>'JUMLAH AKTA KELAHIRAN 0-18 (%)'!Print_Area</vt:lpstr>
      <vt:lpstr>'JUMLAH AKTA KELAHIRAN 0-5 ( (2)'!Print_Area</vt:lpstr>
      <vt:lpstr>'JUMLAH AKTA KELAHIRAN 0-5 (%)'!Print_Area</vt:lpstr>
      <vt:lpstr>'JUMLAH AKTA KELAHIRAN ALL ( (2)'!Print_Area</vt:lpstr>
      <vt:lpstr>'JUMLAH AKTA KELAHIRAN ALL (%)'!Print_Area</vt:lpstr>
      <vt:lpstr>'JUMLAH KEPALA KELUARGA'!Print_Area</vt:lpstr>
      <vt:lpstr>'JUMLAH KEPALA KELUARGA (2)'!Print_Area</vt:lpstr>
      <vt:lpstr>'JUMLAH KEPEMILIKAN KTPEL (% (2)'!Print_Area</vt:lpstr>
      <vt:lpstr>'JUMLAH KEPEMILIKAN KTPEL (%)'!Print_Area</vt:lpstr>
      <vt:lpstr>'JUMLAH KIA (%)'!Print_Area</vt:lpstr>
      <vt:lpstr>'JUMLAH KIA (%) (2)'!Print_Area</vt:lpstr>
      <vt:lpstr>'JUMLAH PENDUDUK'!Print_Area</vt:lpstr>
      <vt:lpstr>'JUMLAH PENDUDUK (2)'!Print_Area</vt:lpstr>
      <vt:lpstr>'JUMLAH PEREKAMAN (%)'!Print_Area</vt:lpstr>
      <vt:lpstr>'JUMLAH PEREKAMAN (%)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2025-10-20T08:14:01Z</dcterms:created>
  <dcterms:modified xsi:type="dcterms:W3CDTF">2026-06-26T07:28:26Z</dcterms:modified>
</cp:coreProperties>
</file>