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7A67515F-DEAF-4556-B8AC-BC1822CF89B9}" xr6:coauthVersionLast="47" xr6:coauthVersionMax="47" xr10:uidLastSave="{00000000-0000-0000-0000-000000000000}"/>
  <bookViews>
    <workbookView xWindow="-108" yWindow="-108" windowWidth="23256" windowHeight="12456" xr2:uid="{5A56A49A-0F40-4A7B-A1D0-F5086B929678}"/>
  </bookViews>
  <sheets>
    <sheet name="FROM 4" sheetId="1" r:id="rId1"/>
  </sheets>
  <definedNames>
    <definedName name="_xlnm.Print_Area" localSheetId="0">'FROM 4'!$A$1:$X$30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23" i="1" s="1"/>
  <c r="H9" i="1"/>
  <c r="H23" i="1" s="1"/>
  <c r="K9" i="1"/>
  <c r="N9" i="1"/>
  <c r="Q9" i="1"/>
  <c r="T9" i="1"/>
  <c r="W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E10" i="1"/>
  <c r="X10" i="1" s="1"/>
  <c r="H10" i="1"/>
  <c r="K10" i="1"/>
  <c r="N10" i="1"/>
  <c r="Q10" i="1"/>
  <c r="T10" i="1"/>
  <c r="W10" i="1"/>
  <c r="E11" i="1"/>
  <c r="H11" i="1"/>
  <c r="K11" i="1"/>
  <c r="X11" i="1" s="1"/>
  <c r="N11" i="1"/>
  <c r="Q11" i="1"/>
  <c r="T11" i="1"/>
  <c r="W11" i="1"/>
  <c r="E12" i="1"/>
  <c r="H12" i="1"/>
  <c r="K12" i="1"/>
  <c r="X12" i="1" s="1"/>
  <c r="N12" i="1"/>
  <c r="Q12" i="1"/>
  <c r="T12" i="1"/>
  <c r="W12" i="1"/>
  <c r="E13" i="1"/>
  <c r="H13" i="1"/>
  <c r="X13" i="1" s="1"/>
  <c r="K13" i="1"/>
  <c r="N13" i="1"/>
  <c r="Q13" i="1"/>
  <c r="T13" i="1"/>
  <c r="W13" i="1"/>
  <c r="E14" i="1"/>
  <c r="X14" i="1" s="1"/>
  <c r="H14" i="1"/>
  <c r="K14" i="1"/>
  <c r="N14" i="1"/>
  <c r="Q14" i="1"/>
  <c r="T14" i="1"/>
  <c r="W14" i="1"/>
  <c r="E15" i="1"/>
  <c r="H15" i="1"/>
  <c r="K15" i="1"/>
  <c r="X15" i="1" s="1"/>
  <c r="N15" i="1"/>
  <c r="Q15" i="1"/>
  <c r="T15" i="1"/>
  <c r="W15" i="1"/>
  <c r="E16" i="1"/>
  <c r="H16" i="1"/>
  <c r="K16" i="1"/>
  <c r="N16" i="1"/>
  <c r="X16" i="1" s="1"/>
  <c r="Q16" i="1"/>
  <c r="T16" i="1"/>
  <c r="W16" i="1"/>
  <c r="E17" i="1"/>
  <c r="H17" i="1"/>
  <c r="X17" i="1" s="1"/>
  <c r="K17" i="1"/>
  <c r="N17" i="1"/>
  <c r="Q17" i="1"/>
  <c r="T17" i="1"/>
  <c r="W17" i="1"/>
  <c r="E18" i="1"/>
  <c r="X18" i="1" s="1"/>
  <c r="H18" i="1"/>
  <c r="K18" i="1"/>
  <c r="N18" i="1"/>
  <c r="Q18" i="1"/>
  <c r="T18" i="1"/>
  <c r="W18" i="1"/>
  <c r="E19" i="1"/>
  <c r="H19" i="1"/>
  <c r="K19" i="1"/>
  <c r="X19" i="1" s="1"/>
  <c r="N19" i="1"/>
  <c r="Q19" i="1"/>
  <c r="T19" i="1"/>
  <c r="W19" i="1"/>
  <c r="E20" i="1"/>
  <c r="H20" i="1"/>
  <c r="K20" i="1"/>
  <c r="N20" i="1"/>
  <c r="X20" i="1" s="1"/>
  <c r="Q20" i="1"/>
  <c r="T20" i="1"/>
  <c r="W20" i="1"/>
  <c r="E21" i="1"/>
  <c r="X21" i="1" s="1"/>
  <c r="H21" i="1"/>
  <c r="K21" i="1"/>
  <c r="N21" i="1"/>
  <c r="Q21" i="1"/>
  <c r="T21" i="1"/>
  <c r="E22" i="1"/>
  <c r="X22" i="1" s="1"/>
  <c r="H22" i="1"/>
  <c r="K22" i="1"/>
  <c r="N22" i="1"/>
  <c r="Q22" i="1"/>
  <c r="T22" i="1"/>
  <c r="W22" i="1"/>
  <c r="C23" i="1"/>
  <c r="D23" i="1"/>
  <c r="F23" i="1"/>
  <c r="G23" i="1"/>
  <c r="I23" i="1"/>
  <c r="J23" i="1"/>
  <c r="K23" i="1"/>
  <c r="L23" i="1"/>
  <c r="N23" i="1" s="1"/>
  <c r="M23" i="1"/>
  <c r="O23" i="1"/>
  <c r="P23" i="1"/>
  <c r="Q23" i="1"/>
  <c r="R23" i="1"/>
  <c r="S23" i="1"/>
  <c r="T23" i="1"/>
  <c r="V23" i="1"/>
  <c r="W23" i="1"/>
  <c r="X9" i="1" l="1"/>
  <c r="X23" i="1" s="1"/>
</calcChain>
</file>

<file path=xl/sharedStrings.xml><?xml version="1.0" encoding="utf-8"?>
<sst xmlns="http://schemas.openxmlformats.org/spreadsheetml/2006/main" count="50" uniqueCount="32">
  <si>
    <t>JUMLAH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</si>
  <si>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</si>
  <si>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</si>
  <si>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</si>
  <si>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</si>
  <si>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</si>
  <si>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</si>
  <si>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</si>
  <si>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</si>
  <si>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</si>
  <si>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</si>
  <si>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</si>
  <si>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</si>
  <si>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</si>
  <si>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</si>
  <si>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L+P</t>
  </si>
  <si>
    <t>P</t>
  </si>
  <si>
    <t>L</t>
  </si>
  <si>
    <t>TOTAL</t>
  </si>
  <si>
    <t>PASCA SARJANA</t>
  </si>
  <si>
    <t>SARJANA</t>
  </si>
  <si>
    <t>AKADEMI/DIPLOMA</t>
  </si>
  <si>
    <t>SLTA-SEDERAJAT</t>
  </si>
  <si>
    <t>SLTP-SEDERAJAT</t>
  </si>
  <si>
    <t>SD-SEDERAJAT</t>
  </si>
  <si>
    <t>TIDAK SEKOLAH</t>
  </si>
  <si>
    <t>DESA/ KEL</t>
  </si>
  <si>
    <t>NO</t>
  </si>
  <si>
    <t>KECAMATAN TANJUNG AGUNG</t>
  </si>
  <si>
    <t>BULAN : DESEMBER 2025</t>
  </si>
  <si>
    <t>PEMERINTAH KABUPATEN MUARA ENIM</t>
  </si>
  <si>
    <t>DATA PENDUDUK BERDASARKAN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</si>
</sst>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400050</xdr:colOff>
      <xdr:row>2</xdr:row>
      <xdr:rowOff>161925</xdr:rowOff>
    </xdr:from>
    <xdr:to>
      <xdr:col>23</xdr:col>
      <xdr:colOff>247650</xdr:colOff>
      <xdr:row>4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4AD890B-5035-4F17-A9DC-88CE41E9D603}"/>
            </a:ext>
          </a:extLst>
        </xdr:cNvPr>
        <xdr:cNvSpPr txBox="1"/>
      </xdr:nvSpPr>
      <xdr:spPr>
        <a:xfrm>
          <a:off x="14321790" y="527685"/>
          <a:ext cx="1173480" cy="27051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FORM 4</a:t>
          </a:r>
        </a:p>
      </xdr:txBody>
    </xdr:sp>
    <xdr:clientData/>
  </xdr:twoCellAnchor>
  <xdr:twoCellAnchor>
    <xdr:from>
      <xdr:col>18</xdr:col>
      <xdr:colOff>38101</xdr:colOff>
      <xdr:row>23</xdr:row>
      <xdr:rowOff>95250</xdr:rowOff>
    </xdr:from>
    <xdr:to>
      <xdr:col>23</xdr:col>
      <xdr:colOff>47626</xdr:colOff>
      <xdr:row>28</xdr:row>
      <xdr:rowOff>214312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04A69D8-30F3-46F6-AD11-0D29C2B07382}"/>
            </a:ext>
          </a:extLst>
        </xdr:cNvPr>
        <xdr:cNvSpPr txBox="1"/>
      </xdr:nvSpPr>
      <xdr:spPr>
        <a:xfrm>
          <a:off x="11971021" y="4301490"/>
          <a:ext cx="3324225" cy="10029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E398-7D86-43A6-823C-3BDF72F37C6C}">
  <sheetPr>
    <tabColor rgb="FFFF0000"/>
  </sheetPr>
  <dimension ref="A2:X23"/>
  <sheetViews>
    <sheetView tabSelected="1" zoomScale="80" zoomScaleNormal="80" workbookViewId="0">
      <selection activeCell="Y14" sqref="Y14"/>
    </sheetView>
  </sheetViews>
  <sheetFormatPr defaultColWidth="9.6640625" defaultRowHeight="20.25" customHeight="1" x14ac:dyDescent="0.3"/>
  <cols>
    <col min="1" max="1" width="5.109375" style="1" customWidth="1"/>
    <col min="2" max="2" width="19.33203125" style="1" customWidth="1"/>
    <col min="3" max="23" width="6.6640625" style="1" customWidth="1"/>
    <col min="24" max="16384" width="9.6640625" style="1"/>
  </cols>
  <sheetData>
    <row r="2" spans="1:24" ht="20.25" customHeight="1" x14ac:dyDescent="0.25">
      <c r="A2" s="13"/>
      <c r="B2" s="13"/>
      <c r="C2" s="13"/>
      <c r="D2" s="13"/>
      <c r="E2" s="13"/>
      <c r="F2" s="16" t="s">
        <v>31</v>
      </c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4" ht="20.25" customHeight="1" x14ac:dyDescent="0.25">
      <c r="A3" s="15" t="s">
        <v>30</v>
      </c>
      <c r="B3" s="13"/>
      <c r="C3" s="13"/>
      <c r="D3" s="13"/>
      <c r="E3" s="13"/>
      <c r="F3" s="16" t="s">
        <v>29</v>
      </c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4" ht="20.25" customHeight="1" x14ac:dyDescent="0.25">
      <c r="A4" s="15" t="s">
        <v>28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3"/>
      <c r="M4" s="13"/>
      <c r="N4" s="13"/>
      <c r="O4" s="13"/>
      <c r="P4" s="13"/>
    </row>
    <row r="6" spans="1:24" ht="20.25" customHeight="1" x14ac:dyDescent="0.3">
      <c r="A6" s="11" t="s">
        <v>27</v>
      </c>
      <c r="B6" s="11" t="s">
        <v>26</v>
      </c>
      <c r="C6" s="11" t="s">
        <v>25</v>
      </c>
      <c r="D6" s="11"/>
      <c r="E6" s="11"/>
      <c r="F6" s="11" t="s">
        <v>24</v>
      </c>
      <c r="G6" s="11"/>
      <c r="H6" s="11"/>
      <c r="I6" s="11" t="s">
        <v>23</v>
      </c>
      <c r="J6" s="11"/>
      <c r="K6" s="11"/>
      <c r="L6" s="11" t="s">
        <v>22</v>
      </c>
      <c r="M6" s="11"/>
      <c r="N6" s="11"/>
      <c r="O6" s="11" t="s">
        <v>21</v>
      </c>
      <c r="P6" s="11"/>
      <c r="Q6" s="11"/>
      <c r="R6" s="11" t="s">
        <v>20</v>
      </c>
      <c r="S6" s="11"/>
      <c r="T6" s="11"/>
      <c r="U6" s="11" t="s">
        <v>19</v>
      </c>
      <c r="V6" s="11"/>
      <c r="W6" s="11"/>
      <c r="X6" s="11" t="s">
        <v>18</v>
      </c>
    </row>
    <row r="7" spans="1:24" ht="20.25" customHeight="1" x14ac:dyDescent="0.3">
      <c r="A7" s="11"/>
      <c r="B7" s="11"/>
      <c r="C7" s="12" t="s">
        <v>17</v>
      </c>
      <c r="D7" s="12" t="s">
        <v>16</v>
      </c>
      <c r="E7" s="12" t="s">
        <v>15</v>
      </c>
      <c r="F7" s="12" t="s">
        <v>17</v>
      </c>
      <c r="G7" s="12" t="s">
        <v>16</v>
      </c>
      <c r="H7" s="12" t="s">
        <v>15</v>
      </c>
      <c r="I7" s="12" t="s">
        <v>17</v>
      </c>
      <c r="J7" s="12" t="s">
        <v>16</v>
      </c>
      <c r="K7" s="12" t="s">
        <v>15</v>
      </c>
      <c r="L7" s="12" t="s">
        <v>17</v>
      </c>
      <c r="M7" s="12" t="s">
        <v>16</v>
      </c>
      <c r="N7" s="12" t="s">
        <v>15</v>
      </c>
      <c r="O7" s="12" t="s">
        <v>17</v>
      </c>
      <c r="P7" s="12" t="s">
        <v>16</v>
      </c>
      <c r="Q7" s="12" t="s">
        <v>15</v>
      </c>
      <c r="R7" s="12" t="s">
        <v>17</v>
      </c>
      <c r="S7" s="12" t="s">
        <v>16</v>
      </c>
      <c r="T7" s="12" t="s">
        <v>15</v>
      </c>
      <c r="U7" s="12" t="s">
        <v>17</v>
      </c>
      <c r="V7" s="12" t="s">
        <v>16</v>
      </c>
      <c r="W7" s="12" t="s">
        <v>15</v>
      </c>
      <c r="X7" s="11"/>
    </row>
    <row r="8" spans="1:24" ht="20.25" customHeight="1" x14ac:dyDescent="0.3">
      <c r="A8" s="9">
        <v>1</v>
      </c>
      <c r="B8" s="10">
        <v>2</v>
      </c>
      <c r="C8" s="9">
        <v>3</v>
      </c>
      <c r="D8" s="10">
        <v>4</v>
      </c>
      <c r="E8" s="9">
        <v>5</v>
      </c>
      <c r="F8" s="10">
        <v>6</v>
      </c>
      <c r="G8" s="9">
        <v>7</v>
      </c>
      <c r="H8" s="10">
        <v>8</v>
      </c>
      <c r="I8" s="9">
        <v>9</v>
      </c>
      <c r="J8" s="10">
        <v>10</v>
      </c>
      <c r="K8" s="9">
        <v>11</v>
      </c>
      <c r="L8" s="10">
        <v>12</v>
      </c>
      <c r="M8" s="9">
        <v>13</v>
      </c>
      <c r="N8" s="10">
        <v>14</v>
      </c>
      <c r="O8" s="9">
        <v>15</v>
      </c>
      <c r="P8" s="10">
        <v>16</v>
      </c>
      <c r="Q8" s="9">
        <v>17</v>
      </c>
      <c r="R8" s="10">
        <v>18</v>
      </c>
      <c r="S8" s="9">
        <v>19</v>
      </c>
      <c r="T8" s="10">
        <v>20</v>
      </c>
      <c r="U8" s="9">
        <v>21</v>
      </c>
      <c r="V8" s="10">
        <v>22</v>
      </c>
      <c r="W8" s="9">
        <v>23</v>
      </c>
      <c r="X8" s="8">
        <v>24</v>
      </c>
    </row>
    <row r="9" spans="1:24" ht="20.25" customHeight="1" x14ac:dyDescent="0.3">
      <c r="A9" s="7">
        <v>1</v>
      </c>
      <c r="B9" s="6" t="s">
        <v>14</v>
      </c>
      <c r="C9" s="5">
        <v>43</v>
      </c>
      <c r="D9" s="5">
        <v>32</v>
      </c>
      <c r="E9" s="5">
        <f>C9+D9</f>
        <v>75</v>
      </c>
      <c r="F9" s="5">
        <v>37</v>
      </c>
      <c r="G9" s="5">
        <v>38</v>
      </c>
      <c r="H9" s="5">
        <f>F9+G9</f>
        <v>75</v>
      </c>
      <c r="I9" s="5">
        <v>27</v>
      </c>
      <c r="J9" s="5">
        <v>26</v>
      </c>
      <c r="K9" s="5">
        <f>I9+J9</f>
        <v>53</v>
      </c>
      <c r="L9" s="5">
        <v>19</v>
      </c>
      <c r="M9" s="5">
        <v>28</v>
      </c>
      <c r="N9" s="5">
        <f>L9+M9</f>
        <v>47</v>
      </c>
      <c r="O9" s="5">
        <v>10</v>
      </c>
      <c r="P9" s="5">
        <v>8</v>
      </c>
      <c r="Q9" s="5">
        <f>O9+P9</f>
        <v>18</v>
      </c>
      <c r="R9" s="5">
        <v>15</v>
      </c>
      <c r="S9" s="5">
        <v>14</v>
      </c>
      <c r="T9" s="5">
        <f>R9+S9</f>
        <v>29</v>
      </c>
      <c r="U9" s="5">
        <v>0</v>
      </c>
      <c r="V9" s="5">
        <v>0</v>
      </c>
      <c r="W9" s="5">
        <f>U9+V9</f>
        <v>0</v>
      </c>
      <c r="X9" s="5">
        <f>SUM(E9+H9+K9+N9+Q9+T9+W9)</f>
        <v>297</v>
      </c>
    </row>
    <row r="10" spans="1:24" ht="20.25" customHeight="1" x14ac:dyDescent="0.3">
      <c r="A10" s="7">
        <f>A9+1</f>
        <v>2</v>
      </c>
      <c r="B10" s="6" t="s">
        <v>13</v>
      </c>
      <c r="C10" s="5">
        <v>31</v>
      </c>
      <c r="D10" s="5">
        <v>29</v>
      </c>
      <c r="E10" s="5">
        <f>C10+D10</f>
        <v>60</v>
      </c>
      <c r="F10" s="5">
        <v>35</v>
      </c>
      <c r="G10" s="5">
        <v>32</v>
      </c>
      <c r="H10" s="5">
        <f>F10+G10</f>
        <v>67</v>
      </c>
      <c r="I10" s="5">
        <v>33</v>
      </c>
      <c r="J10" s="5">
        <v>21</v>
      </c>
      <c r="K10" s="5">
        <f>I10+J10</f>
        <v>54</v>
      </c>
      <c r="L10" s="5">
        <v>20</v>
      </c>
      <c r="M10" s="5">
        <v>17</v>
      </c>
      <c r="N10" s="5">
        <f>L10+M10</f>
        <v>37</v>
      </c>
      <c r="O10" s="5">
        <v>6</v>
      </c>
      <c r="P10" s="5">
        <v>7</v>
      </c>
      <c r="Q10" s="5">
        <f>O10+P10</f>
        <v>13</v>
      </c>
      <c r="R10" s="5">
        <v>2</v>
      </c>
      <c r="S10" s="5">
        <v>5</v>
      </c>
      <c r="T10" s="5">
        <f>R10+S10</f>
        <v>7</v>
      </c>
      <c r="U10" s="5">
        <v>0</v>
      </c>
      <c r="V10" s="5">
        <v>0</v>
      </c>
      <c r="W10" s="5">
        <f>U10+V10</f>
        <v>0</v>
      </c>
      <c r="X10" s="5">
        <f>SUM(E10+H10+K10+N10+Q10+T10+W10)</f>
        <v>238</v>
      </c>
    </row>
    <row r="11" spans="1:24" ht="20.25" customHeight="1" x14ac:dyDescent="0.3">
      <c r="A11" s="7">
        <f>A10+1</f>
        <v>3</v>
      </c>
      <c r="B11" s="6" t="s">
        <v>12</v>
      </c>
      <c r="C11" s="5">
        <v>37</v>
      </c>
      <c r="D11" s="5">
        <v>31</v>
      </c>
      <c r="E11" s="5">
        <f>C11+D11</f>
        <v>68</v>
      </c>
      <c r="F11" s="5">
        <v>34</v>
      </c>
      <c r="G11" s="5">
        <v>33</v>
      </c>
      <c r="H11" s="5">
        <f>F11+G11</f>
        <v>67</v>
      </c>
      <c r="I11" s="5">
        <v>32</v>
      </c>
      <c r="J11" s="5">
        <v>21</v>
      </c>
      <c r="K11" s="5">
        <f>I11+J11</f>
        <v>53</v>
      </c>
      <c r="L11" s="5">
        <v>24</v>
      </c>
      <c r="M11" s="5">
        <v>19</v>
      </c>
      <c r="N11" s="5">
        <f>L11+M11</f>
        <v>43</v>
      </c>
      <c r="O11" s="5">
        <v>5</v>
      </c>
      <c r="P11" s="5">
        <v>3</v>
      </c>
      <c r="Q11" s="5">
        <f>O11+P11</f>
        <v>8</v>
      </c>
      <c r="R11" s="5">
        <v>2</v>
      </c>
      <c r="S11" s="5">
        <v>4</v>
      </c>
      <c r="T11" s="5">
        <f>R11+S11</f>
        <v>6</v>
      </c>
      <c r="U11" s="5">
        <v>0</v>
      </c>
      <c r="V11" s="5">
        <v>0</v>
      </c>
      <c r="W11" s="5">
        <f>U11+V11</f>
        <v>0</v>
      </c>
      <c r="X11" s="5">
        <f>SUM(E11+H11+K11+N11+Q11+T11+W11)</f>
        <v>245</v>
      </c>
    </row>
    <row r="12" spans="1:24" ht="20.25" customHeight="1" x14ac:dyDescent="0.3">
      <c r="A12" s="7">
        <f>A11+1</f>
        <v>4</v>
      </c>
      <c r="B12" s="6" t="s">
        <v>11</v>
      </c>
      <c r="C12" s="5">
        <v>26</v>
      </c>
      <c r="D12" s="5">
        <v>21</v>
      </c>
      <c r="E12" s="5">
        <f>C12+D12</f>
        <v>47</v>
      </c>
      <c r="F12" s="5">
        <v>27</v>
      </c>
      <c r="G12" s="5">
        <v>19</v>
      </c>
      <c r="H12" s="5">
        <f>F12+G12</f>
        <v>46</v>
      </c>
      <c r="I12" s="5">
        <v>17</v>
      </c>
      <c r="J12" s="5">
        <v>12</v>
      </c>
      <c r="K12" s="5">
        <f>I12+J12</f>
        <v>29</v>
      </c>
      <c r="L12" s="5">
        <v>14</v>
      </c>
      <c r="M12" s="5">
        <v>10</v>
      </c>
      <c r="N12" s="5">
        <f>L12+M12</f>
        <v>24</v>
      </c>
      <c r="O12" s="5">
        <v>4</v>
      </c>
      <c r="P12" s="5">
        <v>5</v>
      </c>
      <c r="Q12" s="5">
        <f>O12+P12</f>
        <v>9</v>
      </c>
      <c r="R12" s="5">
        <v>4</v>
      </c>
      <c r="S12" s="5">
        <v>6</v>
      </c>
      <c r="T12" s="5">
        <f>R12+S12</f>
        <v>10</v>
      </c>
      <c r="U12" s="5">
        <v>0</v>
      </c>
      <c r="V12" s="5">
        <v>0</v>
      </c>
      <c r="W12" s="5">
        <f>U12+V12</f>
        <v>0</v>
      </c>
      <c r="X12" s="5">
        <f>SUM(E12+H12+K12+N12+Q12+T12+W12)</f>
        <v>165</v>
      </c>
    </row>
    <row r="13" spans="1:24" ht="20.25" customHeight="1" x14ac:dyDescent="0.3">
      <c r="A13" s="7">
        <f>A12+1</f>
        <v>5</v>
      </c>
      <c r="B13" s="6" t="s">
        <v>10</v>
      </c>
      <c r="C13" s="5">
        <v>20</v>
      </c>
      <c r="D13" s="5">
        <v>18</v>
      </c>
      <c r="E13" s="5">
        <f>C13+D13</f>
        <v>38</v>
      </c>
      <c r="F13" s="5">
        <v>33</v>
      </c>
      <c r="G13" s="5">
        <v>22</v>
      </c>
      <c r="H13" s="5">
        <f>F13+G13</f>
        <v>55</v>
      </c>
      <c r="I13" s="5">
        <v>18</v>
      </c>
      <c r="J13" s="5">
        <v>16</v>
      </c>
      <c r="K13" s="5">
        <f>I13+J13</f>
        <v>34</v>
      </c>
      <c r="L13" s="5">
        <v>15</v>
      </c>
      <c r="M13" s="5">
        <v>14</v>
      </c>
      <c r="N13" s="5">
        <f>L13+M13</f>
        <v>29</v>
      </c>
      <c r="O13" s="5">
        <v>20</v>
      </c>
      <c r="P13" s="5">
        <v>11</v>
      </c>
      <c r="Q13" s="5">
        <f>O13+P13</f>
        <v>31</v>
      </c>
      <c r="R13" s="5">
        <v>5</v>
      </c>
      <c r="S13" s="5">
        <v>1</v>
      </c>
      <c r="T13" s="5">
        <f>R13+S13</f>
        <v>6</v>
      </c>
      <c r="U13" s="5">
        <v>0</v>
      </c>
      <c r="V13" s="5">
        <v>0</v>
      </c>
      <c r="W13" s="5">
        <f>U13+V13</f>
        <v>0</v>
      </c>
      <c r="X13" s="5">
        <f>SUM(E13+H13+K13+N13+Q13+T13+W13)</f>
        <v>193</v>
      </c>
    </row>
    <row r="14" spans="1:24" ht="20.25" customHeight="1" x14ac:dyDescent="0.3">
      <c r="A14" s="7">
        <f>A13+1</f>
        <v>6</v>
      </c>
      <c r="B14" s="6" t="s">
        <v>9</v>
      </c>
      <c r="C14" s="5">
        <v>31</v>
      </c>
      <c r="D14" s="5">
        <v>19</v>
      </c>
      <c r="E14" s="5">
        <f>C14+D14</f>
        <v>50</v>
      </c>
      <c r="F14" s="5">
        <v>34</v>
      </c>
      <c r="G14" s="5">
        <v>20</v>
      </c>
      <c r="H14" s="5">
        <f>F14+G14</f>
        <v>54</v>
      </c>
      <c r="I14" s="5">
        <v>23</v>
      </c>
      <c r="J14" s="5">
        <v>14</v>
      </c>
      <c r="K14" s="5">
        <f>I14+J14</f>
        <v>37</v>
      </c>
      <c r="L14" s="5">
        <v>15</v>
      </c>
      <c r="M14" s="5">
        <v>14</v>
      </c>
      <c r="N14" s="5">
        <f>L14+M14</f>
        <v>29</v>
      </c>
      <c r="O14" s="5">
        <v>17</v>
      </c>
      <c r="P14" s="5">
        <v>13</v>
      </c>
      <c r="Q14" s="5">
        <f>O14+P14</f>
        <v>30</v>
      </c>
      <c r="R14" s="5">
        <v>10</v>
      </c>
      <c r="S14" s="5">
        <v>15</v>
      </c>
      <c r="T14" s="5">
        <f>R14+S14</f>
        <v>25</v>
      </c>
      <c r="U14" s="5">
        <v>0</v>
      </c>
      <c r="V14" s="5">
        <v>0</v>
      </c>
      <c r="W14" s="5">
        <f>U14+V14</f>
        <v>0</v>
      </c>
      <c r="X14" s="5">
        <f>SUM(E14+H14+K14+N14+Q14+T14+W14)</f>
        <v>225</v>
      </c>
    </row>
    <row r="15" spans="1:24" ht="20.25" customHeight="1" x14ac:dyDescent="0.3">
      <c r="A15" s="7">
        <f>A14+1</f>
        <v>7</v>
      </c>
      <c r="B15" s="6" t="s">
        <v>8</v>
      </c>
      <c r="C15" s="5">
        <v>34</v>
      </c>
      <c r="D15" s="5">
        <v>38</v>
      </c>
      <c r="E15" s="5">
        <f>C15+D15</f>
        <v>72</v>
      </c>
      <c r="F15" s="5">
        <v>37</v>
      </c>
      <c r="G15" s="5">
        <v>22</v>
      </c>
      <c r="H15" s="5">
        <f>F15+G15</f>
        <v>59</v>
      </c>
      <c r="I15" s="5">
        <v>22</v>
      </c>
      <c r="J15" s="5">
        <v>16</v>
      </c>
      <c r="K15" s="5">
        <f>I15+J15</f>
        <v>38</v>
      </c>
      <c r="L15" s="5">
        <v>14</v>
      </c>
      <c r="M15" s="5">
        <v>12</v>
      </c>
      <c r="N15" s="5">
        <f>L15+M15</f>
        <v>26</v>
      </c>
      <c r="O15" s="5">
        <v>3</v>
      </c>
      <c r="P15" s="5">
        <v>4</v>
      </c>
      <c r="Q15" s="5">
        <f>O15+P15</f>
        <v>7</v>
      </c>
      <c r="R15" s="5">
        <v>9</v>
      </c>
      <c r="S15" s="5">
        <v>10</v>
      </c>
      <c r="T15" s="5">
        <f>R15+S15</f>
        <v>19</v>
      </c>
      <c r="U15" s="5">
        <v>0</v>
      </c>
      <c r="V15" s="5">
        <v>0</v>
      </c>
      <c r="W15" s="5">
        <f>U15+V15</f>
        <v>0</v>
      </c>
      <c r="X15" s="5">
        <f>SUM(E15+H15+K15+N15+Q15+T15+W15)</f>
        <v>221</v>
      </c>
    </row>
    <row r="16" spans="1:24" ht="20.25" customHeight="1" x14ac:dyDescent="0.3">
      <c r="A16" s="7">
        <f>A15+1</f>
        <v>8</v>
      </c>
      <c r="B16" s="6" t="s">
        <v>7</v>
      </c>
      <c r="C16" s="5">
        <v>25</v>
      </c>
      <c r="D16" s="5">
        <v>20</v>
      </c>
      <c r="E16" s="5">
        <f>C16+D16</f>
        <v>45</v>
      </c>
      <c r="F16" s="5">
        <v>80</v>
      </c>
      <c r="G16" s="5">
        <v>43</v>
      </c>
      <c r="H16" s="5">
        <f>F16+G16</f>
        <v>123</v>
      </c>
      <c r="I16" s="5">
        <v>122</v>
      </c>
      <c r="J16" s="5">
        <v>13</v>
      </c>
      <c r="K16" s="5">
        <f>I16+J16</f>
        <v>135</v>
      </c>
      <c r="L16" s="5">
        <v>10</v>
      </c>
      <c r="M16" s="5">
        <v>14</v>
      </c>
      <c r="N16" s="5">
        <f>L16+M16</f>
        <v>24</v>
      </c>
      <c r="O16" s="5">
        <v>35</v>
      </c>
      <c r="P16" s="5">
        <v>24</v>
      </c>
      <c r="Q16" s="5">
        <f>O16+P16</f>
        <v>59</v>
      </c>
      <c r="R16" s="5">
        <v>42</v>
      </c>
      <c r="S16" s="5">
        <v>22</v>
      </c>
      <c r="T16" s="5">
        <f>R16+S16</f>
        <v>64</v>
      </c>
      <c r="U16" s="5">
        <v>0</v>
      </c>
      <c r="V16" s="5">
        <v>2</v>
      </c>
      <c r="W16" s="5">
        <f>U16+V16</f>
        <v>2</v>
      </c>
      <c r="X16" s="5">
        <f>SUM(E16+H16+K16+N16+Q16+T16+W16)</f>
        <v>452</v>
      </c>
    </row>
    <row r="17" spans="1:24" ht="20.25" customHeight="1" x14ac:dyDescent="0.3">
      <c r="A17" s="7">
        <f>A16+1</f>
        <v>9</v>
      </c>
      <c r="B17" s="6" t="s">
        <v>6</v>
      </c>
      <c r="C17" s="5">
        <v>87</v>
      </c>
      <c r="D17" s="5">
        <v>92</v>
      </c>
      <c r="E17" s="5">
        <f>C17+D17</f>
        <v>179</v>
      </c>
      <c r="F17" s="5">
        <v>76</v>
      </c>
      <c r="G17" s="5">
        <v>67</v>
      </c>
      <c r="H17" s="5">
        <f>F17+G17</f>
        <v>143</v>
      </c>
      <c r="I17" s="5">
        <v>78</v>
      </c>
      <c r="J17" s="5">
        <v>59</v>
      </c>
      <c r="K17" s="5">
        <f>I17+J17</f>
        <v>137</v>
      </c>
      <c r="L17" s="5">
        <v>61</v>
      </c>
      <c r="M17" s="5">
        <v>64</v>
      </c>
      <c r="N17" s="5">
        <f>L17+M17</f>
        <v>125</v>
      </c>
      <c r="O17" s="5">
        <v>24</v>
      </c>
      <c r="P17" s="5">
        <v>19</v>
      </c>
      <c r="Q17" s="5">
        <f>O17+P17</f>
        <v>43</v>
      </c>
      <c r="R17" s="5">
        <v>15</v>
      </c>
      <c r="S17" s="5">
        <v>12</v>
      </c>
      <c r="T17" s="5">
        <f>R17+S17</f>
        <v>27</v>
      </c>
      <c r="U17" s="5">
        <v>0</v>
      </c>
      <c r="V17" s="5">
        <v>0</v>
      </c>
      <c r="W17" s="5">
        <f>U17+V17</f>
        <v>0</v>
      </c>
      <c r="X17" s="5">
        <f>SUM(E17+H17+K17+N17+Q17+T17+W17)</f>
        <v>654</v>
      </c>
    </row>
    <row r="18" spans="1:24" ht="20.25" customHeight="1" x14ac:dyDescent="0.3">
      <c r="A18" s="7">
        <f>A17+1</f>
        <v>10</v>
      </c>
      <c r="B18" s="6" t="s">
        <v>5</v>
      </c>
      <c r="C18" s="5">
        <v>45</v>
      </c>
      <c r="D18" s="5">
        <v>32</v>
      </c>
      <c r="E18" s="5">
        <f>C18+D18</f>
        <v>77</v>
      </c>
      <c r="F18" s="5">
        <v>44</v>
      </c>
      <c r="G18" s="5">
        <v>39</v>
      </c>
      <c r="H18" s="5">
        <f>F18+G18</f>
        <v>83</v>
      </c>
      <c r="I18" s="5">
        <v>38</v>
      </c>
      <c r="J18" s="5">
        <v>28</v>
      </c>
      <c r="K18" s="5">
        <f>I18+J18</f>
        <v>66</v>
      </c>
      <c r="L18" s="5">
        <v>28</v>
      </c>
      <c r="M18" s="5">
        <v>24</v>
      </c>
      <c r="N18" s="5">
        <f>L18+M18</f>
        <v>52</v>
      </c>
      <c r="O18" s="5">
        <v>12</v>
      </c>
      <c r="P18" s="5">
        <v>9</v>
      </c>
      <c r="Q18" s="5">
        <f>O18+P18</f>
        <v>21</v>
      </c>
      <c r="R18" s="5">
        <v>18</v>
      </c>
      <c r="S18" s="5">
        <v>11</v>
      </c>
      <c r="T18" s="5">
        <f>R18+S18</f>
        <v>29</v>
      </c>
      <c r="U18" s="5">
        <v>0</v>
      </c>
      <c r="V18" s="5">
        <v>0</v>
      </c>
      <c r="W18" s="5">
        <f>U18+V18</f>
        <v>0</v>
      </c>
      <c r="X18" s="5">
        <f>SUM(E18+H18+K18+N18+Q18+T18+W18)</f>
        <v>328</v>
      </c>
    </row>
    <row r="19" spans="1:24" ht="20.25" customHeight="1" x14ac:dyDescent="0.3">
      <c r="A19" s="7">
        <f>A18+1</f>
        <v>11</v>
      </c>
      <c r="B19" s="6" t="s">
        <v>4</v>
      </c>
      <c r="C19" s="5">
        <v>38</v>
      </c>
      <c r="D19" s="5">
        <v>31</v>
      </c>
      <c r="E19" s="5">
        <f>C19+D19</f>
        <v>69</v>
      </c>
      <c r="F19" s="5">
        <v>34</v>
      </c>
      <c r="G19" s="5">
        <v>21</v>
      </c>
      <c r="H19" s="5">
        <f>F19+G19</f>
        <v>55</v>
      </c>
      <c r="I19" s="5">
        <v>36</v>
      </c>
      <c r="J19" s="5">
        <v>22</v>
      </c>
      <c r="K19" s="5">
        <f>I19+J19</f>
        <v>58</v>
      </c>
      <c r="L19" s="5">
        <v>20</v>
      </c>
      <c r="M19" s="5">
        <v>23</v>
      </c>
      <c r="N19" s="5">
        <f>L19+M19</f>
        <v>43</v>
      </c>
      <c r="O19" s="5">
        <v>8</v>
      </c>
      <c r="P19" s="5">
        <v>6</v>
      </c>
      <c r="Q19" s="5">
        <f>O19+P19</f>
        <v>14</v>
      </c>
      <c r="R19" s="5">
        <v>11</v>
      </c>
      <c r="S19" s="5">
        <v>9</v>
      </c>
      <c r="T19" s="5">
        <f>R19+S19</f>
        <v>20</v>
      </c>
      <c r="U19" s="5">
        <v>0</v>
      </c>
      <c r="V19" s="5">
        <v>0</v>
      </c>
      <c r="W19" s="5">
        <f>U19+V19</f>
        <v>0</v>
      </c>
      <c r="X19" s="5">
        <f>SUM(E19+H19+K19+N19+Q19+T19+W19)</f>
        <v>259</v>
      </c>
    </row>
    <row r="20" spans="1:24" ht="20.25" customHeight="1" x14ac:dyDescent="0.3">
      <c r="A20" s="7">
        <f>A19+1</f>
        <v>12</v>
      </c>
      <c r="B20" s="6" t="s">
        <v>3</v>
      </c>
      <c r="C20" s="5">
        <v>39</v>
      </c>
      <c r="D20" s="5">
        <v>28</v>
      </c>
      <c r="E20" s="5">
        <f>C20+D20</f>
        <v>67</v>
      </c>
      <c r="F20" s="5">
        <v>50</v>
      </c>
      <c r="G20" s="5">
        <v>25</v>
      </c>
      <c r="H20" s="5">
        <f>F20+G20</f>
        <v>75</v>
      </c>
      <c r="I20" s="5">
        <v>35</v>
      </c>
      <c r="J20" s="5">
        <v>24</v>
      </c>
      <c r="K20" s="5">
        <f>I20+J20</f>
        <v>59</v>
      </c>
      <c r="L20" s="5">
        <v>28</v>
      </c>
      <c r="M20" s="5">
        <v>23</v>
      </c>
      <c r="N20" s="5">
        <f>L20+M20</f>
        <v>51</v>
      </c>
      <c r="O20" s="5">
        <v>4</v>
      </c>
      <c r="P20" s="5">
        <v>7</v>
      </c>
      <c r="Q20" s="5">
        <f>O20+P20</f>
        <v>11</v>
      </c>
      <c r="R20" s="5">
        <v>3</v>
      </c>
      <c r="S20" s="5">
        <v>2</v>
      </c>
      <c r="T20" s="5">
        <f>R20+S20</f>
        <v>5</v>
      </c>
      <c r="U20" s="5">
        <v>0</v>
      </c>
      <c r="V20" s="5">
        <v>0</v>
      </c>
      <c r="W20" s="5">
        <f>U20+V20</f>
        <v>0</v>
      </c>
      <c r="X20" s="5">
        <f>SUM(E20+H20+K20+N20+Q20+T20+W20)</f>
        <v>268</v>
      </c>
    </row>
    <row r="21" spans="1:24" ht="20.25" customHeight="1" x14ac:dyDescent="0.3">
      <c r="A21" s="7">
        <f>A20+1</f>
        <v>13</v>
      </c>
      <c r="B21" s="6" t="s">
        <v>2</v>
      </c>
      <c r="C21" s="5">
        <v>32</v>
      </c>
      <c r="D21" s="5">
        <v>36</v>
      </c>
      <c r="E21" s="5">
        <f>C21+D21</f>
        <v>68</v>
      </c>
      <c r="F21" s="5">
        <v>43</v>
      </c>
      <c r="G21" s="5">
        <v>20</v>
      </c>
      <c r="H21" s="5">
        <f>F21+G21</f>
        <v>63</v>
      </c>
      <c r="I21" s="5">
        <v>29</v>
      </c>
      <c r="J21" s="5">
        <v>19</v>
      </c>
      <c r="K21" s="5">
        <f>I21+J21</f>
        <v>48</v>
      </c>
      <c r="L21" s="5">
        <v>22</v>
      </c>
      <c r="M21" s="5">
        <v>16</v>
      </c>
      <c r="N21" s="5">
        <f>L21+M21</f>
        <v>38</v>
      </c>
      <c r="O21" s="5">
        <v>3</v>
      </c>
      <c r="P21" s="5">
        <v>4</v>
      </c>
      <c r="Q21" s="5">
        <f>O21+P21</f>
        <v>7</v>
      </c>
      <c r="R21" s="5">
        <v>2</v>
      </c>
      <c r="S21" s="5">
        <v>1</v>
      </c>
      <c r="T21" s="5">
        <f>R21+S21</f>
        <v>3</v>
      </c>
      <c r="U21" s="5">
        <v>0</v>
      </c>
      <c r="V21" s="5">
        <v>0</v>
      </c>
      <c r="W21" s="5">
        <v>0</v>
      </c>
      <c r="X21" s="5">
        <f>SUM(E21+H21+K21+N21+Q21+T21+W21)</f>
        <v>227</v>
      </c>
    </row>
    <row r="22" spans="1:24" ht="20.25" customHeight="1" x14ac:dyDescent="0.3">
      <c r="A22" s="7">
        <f>A21+1</f>
        <v>14</v>
      </c>
      <c r="B22" s="6" t="s">
        <v>1</v>
      </c>
      <c r="C22" s="5">
        <v>27</v>
      </c>
      <c r="D22" s="5">
        <v>37</v>
      </c>
      <c r="E22" s="5">
        <f>C22+D22</f>
        <v>64</v>
      </c>
      <c r="F22" s="5">
        <v>32</v>
      </c>
      <c r="G22" s="5">
        <v>17</v>
      </c>
      <c r="H22" s="5">
        <f>F22+G22</f>
        <v>49</v>
      </c>
      <c r="I22" s="5">
        <v>22</v>
      </c>
      <c r="J22" s="5">
        <v>15</v>
      </c>
      <c r="K22" s="5">
        <f>I22+J22</f>
        <v>37</v>
      </c>
      <c r="L22" s="5">
        <v>17</v>
      </c>
      <c r="M22" s="5">
        <v>19</v>
      </c>
      <c r="N22" s="5">
        <f>L22+M22</f>
        <v>36</v>
      </c>
      <c r="O22" s="5">
        <v>7</v>
      </c>
      <c r="P22" s="5">
        <v>6</v>
      </c>
      <c r="Q22" s="5">
        <f>O22+P22</f>
        <v>13</v>
      </c>
      <c r="R22" s="5">
        <v>6</v>
      </c>
      <c r="S22" s="5">
        <v>1</v>
      </c>
      <c r="T22" s="5">
        <f>R22+S22</f>
        <v>7</v>
      </c>
      <c r="U22" s="5">
        <v>0</v>
      </c>
      <c r="V22" s="5">
        <v>0</v>
      </c>
      <c r="W22" s="5">
        <f>U22+V22</f>
        <v>0</v>
      </c>
      <c r="X22" s="5">
        <f>SUM(E22+H22+K22+N22+Q22+T22+W22)</f>
        <v>206</v>
      </c>
    </row>
    <row r="23" spans="1:24" ht="20.25" customHeight="1" x14ac:dyDescent="0.3">
      <c r="A23" s="4" t="s">
        <v>0</v>
      </c>
      <c r="B23" s="3"/>
      <c r="C23" s="2">
        <f>SUM(C9:C22)</f>
        <v>515</v>
      </c>
      <c r="D23" s="2">
        <f>SUM(D9:D22)</f>
        <v>464</v>
      </c>
      <c r="E23" s="2">
        <f>SUM(E9:E22)</f>
        <v>979</v>
      </c>
      <c r="F23" s="2">
        <f>SUM(F9:F22)</f>
        <v>596</v>
      </c>
      <c r="G23" s="2">
        <f>SUM(G9:G22)</f>
        <v>418</v>
      </c>
      <c r="H23" s="2">
        <f>SUM(H9:H22)</f>
        <v>1014</v>
      </c>
      <c r="I23" s="2">
        <f>SUM(I9:I22)</f>
        <v>532</v>
      </c>
      <c r="J23" s="2">
        <f>SUM(J9:J22)</f>
        <v>306</v>
      </c>
      <c r="K23" s="2">
        <f>I23+J23</f>
        <v>838</v>
      </c>
      <c r="L23" s="2">
        <f>SUM(L9:L22)</f>
        <v>307</v>
      </c>
      <c r="M23" s="2">
        <f>SUM(M9:M22)</f>
        <v>297</v>
      </c>
      <c r="N23" s="2">
        <f>SUM(L23:M23)</f>
        <v>604</v>
      </c>
      <c r="O23" s="2">
        <f>SUM(O9:O22)</f>
        <v>158</v>
      </c>
      <c r="P23" s="2">
        <f>SUM(P9:P22)</f>
        <v>126</v>
      </c>
      <c r="Q23" s="2">
        <f>O23+P23</f>
        <v>284</v>
      </c>
      <c r="R23" s="2">
        <f>SUM(R9:R22)</f>
        <v>144</v>
      </c>
      <c r="S23" s="2">
        <f>SUM(S9:S22)</f>
        <v>113</v>
      </c>
      <c r="T23" s="2">
        <f>S23+R23</f>
        <v>257</v>
      </c>
      <c r="U23" s="2">
        <v>0</v>
      </c>
      <c r="V23" s="2">
        <f>SUM(V9:V22)</f>
        <v>2</v>
      </c>
      <c r="W23" s="2">
        <f>V23+U23</f>
        <v>2</v>
      </c>
      <c r="X23" s="2">
        <f>SUM(X9:X22)</f>
        <v>3978</v>
      </c>
    </row>
  </sheetData>
  <mergeCells count="13">
    <mergeCell ref="L6:N6"/>
    <mergeCell ref="O6:Q6"/>
    <mergeCell ref="R6:T6"/>
    <mergeCell ref="U6:W6"/>
    <mergeCell ref="X6:X7"/>
    <mergeCell ref="A23:B23"/>
    <mergeCell ref="F2:T2"/>
    <mergeCell ref="F3:T3"/>
    <mergeCell ref="A6:A7"/>
    <mergeCell ref="B6:B7"/>
    <mergeCell ref="C6:E6"/>
    <mergeCell ref="F6:H6"/>
    <mergeCell ref="I6:K6"/>
  </mergeCells>
  <pageMargins left="0.43307086614173229" right="0.70866141732283472" top="0.43307086614173229" bottom="0.74803149606299213" header="0.31496062992125984" footer="0.31496062992125984"/>
  <pageSetup paperSize="9" scale="75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FROM 4</vt:lpstr>
      <vt:lpstr>'FROM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2026-08-03T04:41:45Z</dcterms:created>
  <dcterms:modified xsi:type="dcterms:W3CDTF">2026-08-03T04:42:13Z</dcterms:modified>
</cp:coreProperties>
</file>