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SPT DAN SPPD 2025\PENCAIRAN NASKUN DAN KELILING\"/>
    </mc:Choice>
  </mc:AlternateContent>
  <xr:revisionPtr revIDLastSave="0" documentId="13_ncr:1_{683683F5-FF11-4264-9B30-1A5985CC9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MLAH KUNJUNGAN" sheetId="55" r:id="rId1"/>
  </sheets>
  <definedNames>
    <definedName name="_xlnm.Print_Area" localSheetId="0">'JUMLAH KUNJUNGAN'!$A$1:$D$176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0" i="55" l="1"/>
  <c r="N17" i="55"/>
</calcChain>
</file>

<file path=xl/sharedStrings.xml><?xml version="1.0" encoding="utf-8"?>
<sst xmlns="http://schemas.openxmlformats.org/spreadsheetml/2006/main" count="123" uniqueCount="88">
  <si>
    <t xml:space="preserve">            PEMERINTAH KABUPATEN MUARA ENIM</t>
  </si>
  <si>
    <t xml:space="preserve">           DINAS PERPUSTAKAAN DAN KEARSIPAN</t>
  </si>
  <si>
    <t xml:space="preserve">                       Jalan Dr. AK Gani Kelurahan Tungkal</t>
  </si>
  <si>
    <t xml:space="preserve">                    Telpon (0734) 422380 Fax (0734) 422380 Kode Pos 31313</t>
  </si>
  <si>
    <t xml:space="preserve">                     Sumatera Selatan E-Mail : Perpusmuaraenim@gmail.com </t>
  </si>
  <si>
    <t xml:space="preserve">NO </t>
  </si>
  <si>
    <t xml:space="preserve">HARI/TGL </t>
  </si>
  <si>
    <t xml:space="preserve">TUJUAN </t>
  </si>
  <si>
    <t xml:space="preserve">Kecamatan Lubai Ulu </t>
  </si>
  <si>
    <t>Desa Lembak</t>
  </si>
  <si>
    <t xml:space="preserve">Kec. Gunung Megang </t>
  </si>
  <si>
    <t>Kec. Empat Petulai Dangku</t>
  </si>
  <si>
    <t>Kec. Tanjung Agung</t>
  </si>
  <si>
    <t xml:space="preserve">Kec Gunung Megang </t>
  </si>
  <si>
    <t xml:space="preserve">Kec Belida Darat </t>
  </si>
  <si>
    <t xml:space="preserve">JUMLAH </t>
  </si>
  <si>
    <t>PEJABAT PEMBUAT KOMITMEN (PPK)</t>
  </si>
  <si>
    <t xml:space="preserve">JONI RISWANTO, SE </t>
  </si>
  <si>
    <t>Nip 198011042009042001</t>
  </si>
  <si>
    <t xml:space="preserve">MENGETAHUI </t>
  </si>
  <si>
    <t xml:space="preserve">KEPALA DINAS PERPUSTAKAAN DAN KEARSIPAN </t>
  </si>
  <si>
    <t xml:space="preserve">KABUPATEN MUARA ENIM </t>
  </si>
  <si>
    <t xml:space="preserve">KET </t>
  </si>
  <si>
    <t xml:space="preserve">BG 9140 DZ </t>
  </si>
  <si>
    <t xml:space="preserve"> </t>
  </si>
  <si>
    <t xml:space="preserve">Kec Rambang </t>
  </si>
  <si>
    <t xml:space="preserve">Desa Penyandingan </t>
  </si>
  <si>
    <t xml:space="preserve">Kec SDL </t>
  </si>
  <si>
    <t xml:space="preserve">Desa Penangiran </t>
  </si>
  <si>
    <t>Kec. Gunung Megang</t>
  </si>
  <si>
    <t>Kec. Ujan Mas</t>
  </si>
  <si>
    <t>PEJABAT PEMBUAT TEKNIS KEGIATAN (PPTK)</t>
  </si>
  <si>
    <t>NOVI DIANTY, S.Kom, M.M</t>
  </si>
  <si>
    <t>Desa  Tebat Agung</t>
  </si>
  <si>
    <t>Kamis 1 Agustus 2024</t>
  </si>
  <si>
    <t>Senin 5 Agustus 2024</t>
  </si>
  <si>
    <t xml:space="preserve">Kec. SDL </t>
  </si>
  <si>
    <t>Desa Pulau Panggung</t>
  </si>
  <si>
    <t xml:space="preserve">Selasa 6 Agustus 2024 </t>
  </si>
  <si>
    <t>Kec. Panang Enim</t>
  </si>
  <si>
    <t>Desa Lambur</t>
  </si>
  <si>
    <t xml:space="preserve">Rabu 7 Agustus 2024 </t>
  </si>
  <si>
    <t>Desa Muara Gula Baru</t>
  </si>
  <si>
    <t>Kamis 8 Agustus 2024</t>
  </si>
  <si>
    <t>Jumat 9 Agustus 2024</t>
  </si>
  <si>
    <t>Desa Penyandingan</t>
  </si>
  <si>
    <t>MUARA ENIM,    JULI 2024</t>
  </si>
  <si>
    <t>H.SHOFYAN ARIPANCA,S.Kom., M.Si</t>
  </si>
  <si>
    <t>NIP.197201221997031003</t>
  </si>
  <si>
    <t xml:space="preserve">Kecamatan Benakat </t>
  </si>
  <si>
    <t>NIP 198106012007011006</t>
  </si>
  <si>
    <t xml:space="preserve">Rabu 23 April 2025 </t>
  </si>
  <si>
    <t xml:space="preserve">Desa Ujan Mas Ulu  </t>
  </si>
  <si>
    <t xml:space="preserve">Kamis 24 April 2025 </t>
  </si>
  <si>
    <t xml:space="preserve">Senin 28 April 2025 </t>
  </si>
  <si>
    <t xml:space="preserve">Selasa 29 April 2025 </t>
  </si>
  <si>
    <t xml:space="preserve">Rabu 30 April 2025 </t>
  </si>
  <si>
    <t xml:space="preserve">Kecamatan Belimbing </t>
  </si>
  <si>
    <t xml:space="preserve">Desa Karang Mulya </t>
  </si>
  <si>
    <t xml:space="preserve">Desa Ibul </t>
  </si>
  <si>
    <t>H. SHOFYAN ARIPANCA, S.KOM, M.SI</t>
  </si>
  <si>
    <t>NIP 197201221997031003</t>
  </si>
  <si>
    <t xml:space="preserve">20 Maret 2025 </t>
  </si>
  <si>
    <t xml:space="preserve">21 Maret 2025 </t>
  </si>
  <si>
    <t xml:space="preserve">Desa Sugihwaras </t>
  </si>
  <si>
    <t xml:space="preserve">Jumat 25 April 2025 </t>
  </si>
  <si>
    <t xml:space="preserve">Rabu 18 Juni 2025 </t>
  </si>
  <si>
    <t xml:space="preserve">Kamis 19 Juni 2025 </t>
  </si>
  <si>
    <t xml:space="preserve">Jumat 20 Juni 2025 </t>
  </si>
  <si>
    <t xml:space="preserve">Senin 23 Juni 2025 </t>
  </si>
  <si>
    <t xml:space="preserve">Selasa 24 Juni 2025 </t>
  </si>
  <si>
    <t>Desa Embawang</t>
  </si>
  <si>
    <t>Desa Perjito</t>
  </si>
  <si>
    <t>Desa Batu Raja</t>
  </si>
  <si>
    <t>Desa Kartamulya Kecamatan Gelumbang</t>
  </si>
  <si>
    <t>29 Juni 2025</t>
  </si>
  <si>
    <t>8 Agustus 2025</t>
  </si>
  <si>
    <t xml:space="preserve">Kelurahan Tanjung Enim Selatan Kecamatan Lawang Kidul </t>
  </si>
  <si>
    <t>Desa Pelempang Kecamatan Kelekar</t>
  </si>
  <si>
    <t>10 Oktober 2025</t>
  </si>
  <si>
    <t>Desa Dangku Kecamatan Empat Petulai Dangku</t>
  </si>
  <si>
    <t>13 Oktober 2025</t>
  </si>
  <si>
    <t>15 Oktober 2025</t>
  </si>
  <si>
    <t>Desa Pandan Enim Kecamatan Tanjung Agung</t>
  </si>
  <si>
    <t>BUAH</t>
  </si>
  <si>
    <t>JUMLAH KUNJUNGAN PERPUSTAKAAN KELILING</t>
  </si>
  <si>
    <t>KABUPATEN MUARA ENIM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</si>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</sst>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&quot;Rp&quot;* #,##0_);_(&quot;Rp&quot;* \(#,##0\);_(&quot;Rp&quot;* &quot;-&quot;_);_(@_)"/>
    <numFmt numFmtId="166" formatCode="_([$Rp-421]* #,##0_);_([$Rp-421]* \(#,##0\);_([$Rp-421]* &quot;-&quot;??_);_(@_)"/>
    <numFmt numFmtId="167" formatCode="_-[$Rp-3809]* #,##0_-;\-[$Rp-3809]* #,##0_-;_-[$Rp-3809]* &quot;-&quot;??_-;_-@_-"/>
    <numFmt numFmtId="168" formatCode="_ * #,##0_ ;_ * \-#,##0_ ;_ * &quot;-&quot;??_ ;_ @_ "/>
    <numFmt numFmtId="169" formatCode="[$-421]dd\ mmmm\ yyyy;@"/>
  </numFmts>
  <fonts count="13" x14ac:knownFonts="1">
    <font>
      <sz val="11"/>
      <color theme="1"/>
      <name val="Calibri"/>
      <charset val="1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>
      <alignment vertical="center"/>
    </xf>
    <xf numFmtId="165" fontId="12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5" fillId="0" borderId="4" xfId="2" applyFont="1" applyBorder="1" applyAlignment="1">
      <alignment horizontal="center" vertical="center"/>
    </xf>
    <xf numFmtId="0" fontId="7" fillId="0" borderId="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165" fontId="5" fillId="0" borderId="4" xfId="2" applyFont="1" applyBorder="1" applyAlignment="1">
      <alignment horizontal="center" vertical="center" wrapText="1"/>
    </xf>
    <xf numFmtId="165" fontId="5" fillId="0" borderId="3" xfId="2" applyFont="1" applyBorder="1" applyAlignment="1">
      <alignment horizontal="center" vertical="center" wrapText="1"/>
    </xf>
    <xf numFmtId="165" fontId="5" fillId="0" borderId="5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65" fontId="5" fillId="0" borderId="3" xfId="2" applyFont="1" applyBorder="1" applyAlignment="1">
      <alignment horizontal="center" vertical="center"/>
    </xf>
    <xf numFmtId="165" fontId="5" fillId="0" borderId="5" xfId="2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65" fontId="9" fillId="0" borderId="4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5" xfId="0" applyFont="1" applyBorder="1" applyAlignment="1">
      <alignment horizontal="center"/>
    </xf>
    <xf numFmtId="165" fontId="9" fillId="0" borderId="3" xfId="2" applyFont="1" applyFill="1" applyBorder="1" applyAlignment="1">
      <alignment horizontal="center" vertical="center"/>
    </xf>
    <xf numFmtId="0" fontId="6" fillId="0" borderId="0" xfId="0" applyFont="1"/>
    <xf numFmtId="0" fontId="10" fillId="0" borderId="0" xfId="0" applyFont="1"/>
    <xf numFmtId="0" fontId="0" fillId="0" borderId="8" xfId="0" applyBorder="1"/>
    <xf numFmtId="167" fontId="9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166" fontId="6" fillId="0" borderId="15" xfId="2" applyNumberFormat="1" applyFont="1" applyFill="1" applyBorder="1" applyAlignment="1">
      <alignment horizontal="center" vertical="center" wrapText="1"/>
    </xf>
    <xf numFmtId="168" fontId="0" fillId="0" borderId="0" xfId="1" applyNumberFormat="1" applyFont="1" applyAlignme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5" fontId="6" fillId="0" borderId="5" xfId="0" applyNumberFormat="1" applyFont="1" applyBorder="1" applyAlignment="1">
      <alignment horizontal="center" vertical="center"/>
    </xf>
    <xf numFmtId="15" fontId="6" fillId="0" borderId="2" xfId="0" applyNumberFormat="1" applyFont="1" applyBorder="1" applyAlignment="1">
      <alignment horizontal="center" vertical="center"/>
    </xf>
    <xf numFmtId="15" fontId="6" fillId="0" borderId="6" xfId="0" applyNumberFormat="1" applyFont="1" applyBorder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5" fontId="6" fillId="0" borderId="18" xfId="0" applyNumberFormat="1" applyFont="1" applyBorder="1" applyAlignment="1">
      <alignment horizontal="center" vertical="center"/>
    </xf>
    <xf numFmtId="0" fontId="0" fillId="2" borderId="0" xfId="0" applyFill="1"/>
    <xf numFmtId="0" fontId="6" fillId="0" borderId="3" xfId="0" applyFont="1" applyBorder="1" applyAlignment="1">
      <alignment horizontal="center" vertical="center"/>
    </xf>
    <xf numFmtId="165" fontId="5" fillId="2" borderId="4" xfId="2" applyFont="1" applyFill="1" applyBorder="1" applyAlignment="1">
      <alignment horizontal="center" vertical="center"/>
    </xf>
    <xf numFmtId="0" fontId="7" fillId="2" borderId="3" xfId="0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5" fillId="0" borderId="2" xfId="2" applyFont="1" applyBorder="1" applyAlignment="1">
      <alignment horizontal="center" vertical="center" wrapText="1"/>
    </xf>
    <xf numFmtId="169" fontId="6" fillId="0" borderId="18" xfId="0" applyNumberFormat="1" applyFont="1" applyBorder="1" applyAlignment="1">
      <alignment horizontal="center" vertical="center"/>
    </xf>
    <xf numFmtId="15" fontId="6" fillId="0" borderId="7" xfId="0" applyNumberFormat="1" applyFont="1" applyBorder="1" applyAlignment="1">
      <alignment horizontal="center" vertical="center" wrapText="1"/>
    </xf>
    <xf numFmtId="15" fontId="6" fillId="0" borderId="12" xfId="0" applyNumberFormat="1" applyFont="1" applyBorder="1" applyAlignment="1">
      <alignment horizontal="center" vertical="center" wrapText="1"/>
    </xf>
    <xf numFmtId="15" fontId="6" fillId="0" borderId="6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5" fontId="6" fillId="0" borderId="7" xfId="0" applyNumberFormat="1" applyFont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5" fontId="6" fillId="0" borderId="4" xfId="0" applyNumberFormat="1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15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5" fontId="6" fillId="0" borderId="4" xfId="0" applyNumberFormat="1" applyFont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15" fontId="6" fillId="0" borderId="5" xfId="0" applyNumberFormat="1" applyFont="1" applyBorder="1" applyAlignment="1">
      <alignment horizontal="center" vertical="center"/>
    </xf>
    <xf numFmtId="165" fontId="5" fillId="0" borderId="10" xfId="2" applyFont="1" applyBorder="1" applyAlignment="1">
      <alignment horizontal="center" vertical="center" wrapText="1"/>
    </xf>
    <xf numFmtId="165" fontId="5" fillId="0" borderId="11" xfId="2" applyFont="1" applyBorder="1" applyAlignment="1">
      <alignment horizontal="center" vertical="center" wrapText="1"/>
    </xf>
    <xf numFmtId="165" fontId="5" fillId="0" borderId="13" xfId="2" applyFont="1" applyBorder="1" applyAlignment="1">
      <alignment horizontal="center" vertical="center" wrapText="1"/>
    </xf>
    <xf numFmtId="165" fontId="5" fillId="0" borderId="4" xfId="2" applyFont="1" applyBorder="1" applyAlignment="1">
      <alignment horizontal="center" vertical="center" wrapText="1"/>
    </xf>
    <xf numFmtId="165" fontId="5" fillId="0" borderId="3" xfId="2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5" fontId="5" fillId="0" borderId="5" xfId="2" applyFont="1" applyBorder="1" applyAlignment="1">
      <alignment horizontal="center" vertical="center" wrapText="1"/>
    </xf>
    <xf numFmtId="15" fontId="6" fillId="0" borderId="12" xfId="0" applyNumberFormat="1" applyFont="1" applyBorder="1" applyAlignment="1">
      <alignment horizontal="center" vertical="center" wrapText="1"/>
    </xf>
    <xf numFmtId="15" fontId="6" fillId="0" borderId="6" xfId="0" applyNumberFormat="1" applyFont="1" applyBorder="1" applyAlignment="1">
      <alignment horizontal="center" vertical="center" wrapText="1"/>
    </xf>
    <xf numFmtId="15" fontId="6" fillId="0" borderId="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65" fontId="5" fillId="0" borderId="2" xfId="2" applyFont="1" applyBorder="1" applyAlignment="1">
      <alignment horizontal="center" vertical="center" wrapText="1"/>
    </xf>
    <xf numFmtId="15" fontId="6" fillId="0" borderId="9" xfId="0" quotePrefix="1" applyNumberFormat="1" applyFont="1" applyBorder="1" applyAlignment="1">
      <alignment horizontal="center" vertical="center"/>
    </xf>
    <xf numFmtId="15" fontId="6" fillId="0" borderId="9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15" fontId="6" fillId="0" borderId="6" xfId="0" applyNumberFormat="1" applyFont="1" applyBorder="1" applyAlignment="1">
      <alignment horizontal="center" vertical="center"/>
    </xf>
    <xf numFmtId="15" fontId="6" fillId="0" borderId="7" xfId="0" applyNumberFormat="1" applyFont="1" applyBorder="1" applyAlignment="1">
      <alignment horizontal="center" vertical="center"/>
    </xf>
    <xf numFmtId="15" fontId="6" fillId="0" borderId="12" xfId="0" quotePrefix="1" applyNumberFormat="1" applyFont="1" applyBorder="1" applyAlignment="1">
      <alignment horizontal="center" vertical="center"/>
    </xf>
    <xf numFmtId="166" fontId="6" fillId="0" borderId="14" xfId="2" applyNumberFormat="1" applyFont="1" applyFill="1" applyBorder="1" applyAlignment="1">
      <alignment horizontal="center" vertical="center" wrapText="1"/>
    </xf>
    <xf numFmtId="166" fontId="6" fillId="0" borderId="16" xfId="2" applyNumberFormat="1" applyFont="1" applyFill="1" applyBorder="1" applyAlignment="1">
      <alignment horizontal="center" vertical="center" wrapText="1"/>
    </xf>
    <xf numFmtId="166" fontId="6" fillId="0" borderId="17" xfId="2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6" fillId="0" borderId="4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 [0]" xfId="2" builtinId="7"/>
    <cellStyle name="Normal" xfId="0" builtinId="0"/>
    <cellStyle name="Normal 2" xfId="3" xr:uid="{00000000-0005-0000-0000-000031000000}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0</xdr:row>
      <xdr:rowOff>83343</xdr:rowOff>
    </xdr:from>
    <xdr:to>
      <xdr:col>1</xdr:col>
      <xdr:colOff>964406</xdr:colOff>
      <xdr:row>3</xdr:row>
      <xdr:rowOff>188118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425823-E5D0-4BAE-8485-52AD0D283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8" y="83343"/>
          <a:ext cx="861536" cy="890588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C1DA-8B79-4C70-81C4-BED95C45ED87}">
  <dimension ref="A1:R220"/>
  <sheetViews>
    <sheetView tabSelected="1" view="pageBreakPreview" zoomScale="80" zoomScaleNormal="80" workbookViewId="0">
      <selection activeCell="D19" sqref="D19"/>
    </sheetView>
  </sheetViews>
  <sheetFormatPr defaultColWidth="9" defaultRowHeight="15" x14ac:dyDescent="0.25"/>
  <cols>
    <col min="1" max="1" width="8.28515625" customWidth="1"/>
    <col min="2" max="2" width="33.85546875" customWidth="1"/>
    <col min="3" max="3" width="35.85546875" style="1" customWidth="1"/>
    <col min="4" max="4" width="35.28515625" style="1" customWidth="1"/>
    <col min="8" max="8" width="15" bestFit="1" customWidth="1"/>
    <col min="10" max="10" width="13.5703125" bestFit="1" customWidth="1"/>
  </cols>
  <sheetData>
    <row r="1" spans="1:4" ht="23.25" x14ac:dyDescent="0.35">
      <c r="A1" s="105" t="s">
        <v>0</v>
      </c>
      <c r="B1" s="105"/>
      <c r="C1" s="105"/>
      <c r="D1" s="105"/>
    </row>
    <row r="2" spans="1:4" ht="23.25" x14ac:dyDescent="0.35">
      <c r="A2" s="105" t="s">
        <v>1</v>
      </c>
      <c r="B2" s="105"/>
      <c r="C2" s="105"/>
      <c r="D2" s="105"/>
    </row>
    <row r="3" spans="1:4" x14ac:dyDescent="0.25">
      <c r="A3" s="106" t="s">
        <v>2</v>
      </c>
      <c r="B3" s="106"/>
      <c r="C3" s="106"/>
      <c r="D3" s="106"/>
    </row>
    <row r="4" spans="1:4" x14ac:dyDescent="0.25">
      <c r="A4" s="106" t="s">
        <v>3</v>
      </c>
      <c r="B4" s="106"/>
      <c r="C4" s="106"/>
      <c r="D4" s="106"/>
    </row>
    <row r="5" spans="1:4" ht="15.75" thickBot="1" x14ac:dyDescent="0.3">
      <c r="A5" s="107" t="s">
        <v>4</v>
      </c>
      <c r="B5" s="107"/>
      <c r="C5" s="107"/>
      <c r="D5" s="107"/>
    </row>
    <row r="7" spans="1:4" ht="18" x14ac:dyDescent="0.25">
      <c r="A7" s="103" t="s">
        <v>85</v>
      </c>
      <c r="B7" s="103"/>
      <c r="C7" s="103"/>
      <c r="D7" s="103"/>
    </row>
    <row r="8" spans="1:4" ht="18" x14ac:dyDescent="0.25">
      <c r="A8" s="103" t="s">
        <v>86</v>
      </c>
      <c r="B8" s="103"/>
      <c r="C8" s="103"/>
      <c r="D8" s="103"/>
    </row>
    <row r="9" spans="1:4" ht="18" x14ac:dyDescent="0.25">
      <c r="A9" s="103" t="s">
        <v>87</v>
      </c>
      <c r="B9" s="103"/>
      <c r="C9" s="103"/>
      <c r="D9" s="103"/>
    </row>
    <row r="10" spans="1:4" ht="18" x14ac:dyDescent="0.25">
      <c r="A10" s="2"/>
      <c r="B10" s="2"/>
      <c r="C10" s="3"/>
      <c r="D10" s="3"/>
    </row>
    <row r="11" spans="1:4" ht="15.75" x14ac:dyDescent="0.25">
      <c r="A11" s="4" t="s">
        <v>5</v>
      </c>
      <c r="B11" s="4" t="s">
        <v>6</v>
      </c>
      <c r="C11" s="4" t="s">
        <v>7</v>
      </c>
      <c r="D11" s="5" t="s">
        <v>22</v>
      </c>
    </row>
    <row r="12" spans="1:4" ht="15.75" x14ac:dyDescent="0.25">
      <c r="A12" s="61">
        <v>1</v>
      </c>
      <c r="B12" s="104" t="s">
        <v>62</v>
      </c>
      <c r="C12" s="7" t="s">
        <v>26</v>
      </c>
      <c r="D12" s="8" t="s">
        <v>23</v>
      </c>
    </row>
    <row r="13" spans="1:4" ht="15.75" x14ac:dyDescent="0.25">
      <c r="A13" s="61"/>
      <c r="B13" s="101"/>
      <c r="C13" s="7" t="s">
        <v>27</v>
      </c>
      <c r="D13" s="9"/>
    </row>
    <row r="14" spans="1:4" ht="15.75" x14ac:dyDescent="0.25">
      <c r="A14" s="62"/>
      <c r="B14" s="102"/>
      <c r="C14" s="11"/>
      <c r="D14" s="9"/>
    </row>
    <row r="15" spans="1:4" ht="15.75" x14ac:dyDescent="0.25">
      <c r="A15" s="66">
        <v>2</v>
      </c>
      <c r="B15" s="96" t="s">
        <v>63</v>
      </c>
      <c r="C15" s="7" t="s">
        <v>64</v>
      </c>
      <c r="D15" s="14" t="s">
        <v>23</v>
      </c>
    </row>
    <row r="16" spans="1:4" ht="15.75" x14ac:dyDescent="0.25">
      <c r="A16" s="61"/>
      <c r="B16" s="94"/>
      <c r="C16" s="7" t="s">
        <v>25</v>
      </c>
      <c r="D16" s="15"/>
    </row>
    <row r="17" spans="1:14" ht="15.75" x14ac:dyDescent="0.25">
      <c r="A17" s="62"/>
      <c r="B17" s="95"/>
      <c r="C17" s="60"/>
      <c r="D17" s="16"/>
      <c r="L17" s="32">
        <v>150000</v>
      </c>
      <c r="M17" s="97">
        <v>514800</v>
      </c>
      <c r="N17" s="97">
        <f>L17+L18+L19+L20+M17</f>
        <v>964800</v>
      </c>
    </row>
    <row r="18" spans="1:14" ht="15.75" x14ac:dyDescent="0.25">
      <c r="A18" s="61">
        <v>3</v>
      </c>
      <c r="B18" s="100" t="s">
        <v>51</v>
      </c>
      <c r="C18" s="7" t="s">
        <v>30</v>
      </c>
      <c r="D18" s="8" t="s">
        <v>23</v>
      </c>
      <c r="L18" s="32">
        <v>150000</v>
      </c>
      <c r="M18" s="98"/>
      <c r="N18" s="98"/>
    </row>
    <row r="19" spans="1:14" ht="15.75" x14ac:dyDescent="0.25">
      <c r="A19" s="61"/>
      <c r="B19" s="101"/>
      <c r="C19" s="7" t="s">
        <v>52</v>
      </c>
      <c r="D19" s="9"/>
      <c r="L19" s="32">
        <v>150000</v>
      </c>
      <c r="M19" s="98"/>
      <c r="N19" s="98"/>
    </row>
    <row r="20" spans="1:14" ht="15.75" x14ac:dyDescent="0.25">
      <c r="A20" s="62"/>
      <c r="B20" s="102"/>
      <c r="C20" s="11"/>
      <c r="D20" s="9"/>
      <c r="L20" s="32"/>
      <c r="M20" s="99"/>
      <c r="N20" s="99"/>
    </row>
    <row r="21" spans="1:14" ht="15.75" x14ac:dyDescent="0.25">
      <c r="A21" s="66">
        <v>4</v>
      </c>
      <c r="B21" s="93" t="s">
        <v>53</v>
      </c>
      <c r="C21" s="7" t="s">
        <v>13</v>
      </c>
      <c r="D21" s="14" t="s">
        <v>23</v>
      </c>
    </row>
    <row r="22" spans="1:14" ht="15.75" x14ac:dyDescent="0.25">
      <c r="A22" s="61"/>
      <c r="B22" s="94"/>
      <c r="C22" s="7" t="s">
        <v>28</v>
      </c>
      <c r="D22" s="15"/>
    </row>
    <row r="23" spans="1:14" ht="15.75" x14ac:dyDescent="0.25">
      <c r="A23" s="62"/>
      <c r="B23" s="95"/>
      <c r="C23" s="60"/>
      <c r="D23" s="16"/>
    </row>
    <row r="24" spans="1:14" ht="15.75" x14ac:dyDescent="0.25">
      <c r="A24" s="61">
        <v>5</v>
      </c>
      <c r="B24" s="83" t="s">
        <v>65</v>
      </c>
      <c r="C24" s="7" t="s">
        <v>49</v>
      </c>
      <c r="D24" s="8" t="s">
        <v>23</v>
      </c>
    </row>
    <row r="25" spans="1:14" ht="15.75" x14ac:dyDescent="0.25">
      <c r="A25" s="61"/>
      <c r="B25" s="84"/>
      <c r="C25" s="17"/>
      <c r="D25" s="18"/>
    </row>
    <row r="26" spans="1:14" ht="15.75" x14ac:dyDescent="0.25">
      <c r="A26" s="62"/>
      <c r="B26" s="85"/>
      <c r="C26" s="11"/>
      <c r="D26" s="19"/>
    </row>
    <row r="27" spans="1:14" ht="15.75" x14ac:dyDescent="0.25">
      <c r="A27" s="66">
        <v>6</v>
      </c>
      <c r="B27" s="83" t="s">
        <v>54</v>
      </c>
      <c r="C27" s="7" t="s">
        <v>8</v>
      </c>
      <c r="D27" s="8" t="s">
        <v>23</v>
      </c>
    </row>
    <row r="28" spans="1:14" ht="15.75" x14ac:dyDescent="0.25">
      <c r="A28" s="61"/>
      <c r="B28" s="84"/>
      <c r="C28" s="7" t="s">
        <v>58</v>
      </c>
      <c r="D28" s="18"/>
    </row>
    <row r="29" spans="1:14" ht="15.75" x14ac:dyDescent="0.25">
      <c r="A29" s="62"/>
      <c r="B29" s="85"/>
      <c r="C29" s="11"/>
      <c r="D29" s="19"/>
    </row>
    <row r="30" spans="1:14" x14ac:dyDescent="0.25">
      <c r="A30" s="61">
        <v>7</v>
      </c>
      <c r="B30" s="89" t="s">
        <v>55</v>
      </c>
      <c r="C30" s="7" t="s">
        <v>14</v>
      </c>
      <c r="D30" s="78" t="s">
        <v>23</v>
      </c>
    </row>
    <row r="31" spans="1:14" x14ac:dyDescent="0.25">
      <c r="A31" s="61"/>
      <c r="B31" s="89"/>
      <c r="C31" s="7" t="s">
        <v>59</v>
      </c>
      <c r="D31" s="79"/>
    </row>
    <row r="32" spans="1:14" x14ac:dyDescent="0.25">
      <c r="A32" s="62"/>
      <c r="B32" s="89"/>
      <c r="C32" s="10"/>
      <c r="D32" s="82"/>
    </row>
    <row r="33" spans="1:10" ht="15.75" x14ac:dyDescent="0.25">
      <c r="A33" s="66">
        <v>8</v>
      </c>
      <c r="B33" s="88" t="s">
        <v>56</v>
      </c>
      <c r="C33" s="17" t="s">
        <v>57</v>
      </c>
      <c r="D33" s="78" t="s">
        <v>23</v>
      </c>
    </row>
    <row r="34" spans="1:10" x14ac:dyDescent="0.25">
      <c r="A34" s="61"/>
      <c r="B34" s="89"/>
      <c r="C34" s="22"/>
      <c r="D34" s="79"/>
    </row>
    <row r="35" spans="1:10" x14ac:dyDescent="0.25">
      <c r="A35" s="62"/>
      <c r="B35" s="89"/>
      <c r="C35" s="10"/>
      <c r="D35" s="82"/>
    </row>
    <row r="36" spans="1:10" s="41" customFormat="1" ht="15.75" x14ac:dyDescent="0.25">
      <c r="A36" s="90">
        <v>9</v>
      </c>
      <c r="B36" s="57" t="s">
        <v>66</v>
      </c>
      <c r="C36" s="30" t="s">
        <v>12</v>
      </c>
      <c r="D36" s="43" t="s">
        <v>23</v>
      </c>
    </row>
    <row r="37" spans="1:10" s="41" customFormat="1" ht="15.75" x14ac:dyDescent="0.25">
      <c r="A37" s="91"/>
      <c r="B37" s="58"/>
      <c r="C37" s="30" t="s">
        <v>71</v>
      </c>
      <c r="D37" s="44"/>
    </row>
    <row r="38" spans="1:10" s="41" customFormat="1" ht="15.75" x14ac:dyDescent="0.25">
      <c r="A38" s="92"/>
      <c r="B38" s="59"/>
      <c r="C38" s="31"/>
      <c r="D38" s="44"/>
    </row>
    <row r="39" spans="1:10" ht="15.75" x14ac:dyDescent="0.25">
      <c r="A39" s="61">
        <v>10</v>
      </c>
      <c r="B39" s="56" t="s">
        <v>67</v>
      </c>
      <c r="C39" s="7" t="s">
        <v>14</v>
      </c>
      <c r="D39" s="14" t="s">
        <v>23</v>
      </c>
    </row>
    <row r="40" spans="1:10" ht="15.75" x14ac:dyDescent="0.25">
      <c r="A40" s="61"/>
      <c r="B40" s="38"/>
      <c r="C40" s="7" t="s">
        <v>59</v>
      </c>
      <c r="D40" s="15"/>
    </row>
    <row r="41" spans="1:10" ht="15.75" x14ac:dyDescent="0.25">
      <c r="A41" s="62"/>
      <c r="B41" s="55"/>
      <c r="C41" s="60"/>
      <c r="D41" s="16"/>
      <c r="J41" s="33">
        <v>9444400</v>
      </c>
    </row>
    <row r="42" spans="1:10" ht="15.75" x14ac:dyDescent="0.25">
      <c r="A42" s="66">
        <v>11</v>
      </c>
      <c r="B42" s="52" t="s">
        <v>68</v>
      </c>
      <c r="C42" s="7" t="s">
        <v>30</v>
      </c>
      <c r="D42" s="8" t="s">
        <v>23</v>
      </c>
    </row>
    <row r="43" spans="1:10" ht="15.75" x14ac:dyDescent="0.25">
      <c r="A43" s="61"/>
      <c r="B43" s="53"/>
      <c r="C43" s="17" t="s">
        <v>52</v>
      </c>
      <c r="D43" s="18"/>
    </row>
    <row r="44" spans="1:10" ht="15.75" x14ac:dyDescent="0.25">
      <c r="A44" s="62"/>
      <c r="B44" s="51"/>
      <c r="C44" s="11"/>
      <c r="D44" s="19"/>
    </row>
    <row r="45" spans="1:10" ht="15" customHeight="1" x14ac:dyDescent="0.25">
      <c r="A45" s="61">
        <v>12</v>
      </c>
      <c r="B45" s="52" t="s">
        <v>69</v>
      </c>
      <c r="C45" s="7" t="s">
        <v>29</v>
      </c>
      <c r="D45" s="8" t="s">
        <v>23</v>
      </c>
    </row>
    <row r="46" spans="1:10" ht="15" customHeight="1" x14ac:dyDescent="0.25">
      <c r="A46" s="61"/>
      <c r="B46" s="53"/>
      <c r="C46" s="7" t="s">
        <v>72</v>
      </c>
      <c r="D46" s="18"/>
    </row>
    <row r="47" spans="1:10" ht="15" customHeight="1" x14ac:dyDescent="0.25">
      <c r="A47" s="62"/>
      <c r="B47" s="51"/>
      <c r="C47" s="11"/>
      <c r="D47" s="19"/>
    </row>
    <row r="48" spans="1:10" x14ac:dyDescent="0.25">
      <c r="A48" s="66">
        <v>13</v>
      </c>
      <c r="B48" s="40" t="s">
        <v>70</v>
      </c>
      <c r="C48" s="7" t="s">
        <v>11</v>
      </c>
      <c r="D48" s="78" t="s">
        <v>23</v>
      </c>
    </row>
    <row r="49" spans="1:4" ht="15" customHeight="1" x14ac:dyDescent="0.25">
      <c r="A49" s="61"/>
      <c r="B49" s="39"/>
      <c r="C49" s="7" t="s">
        <v>73</v>
      </c>
      <c r="D49" s="79"/>
    </row>
    <row r="50" spans="1:4" ht="15.75" customHeight="1" x14ac:dyDescent="0.25">
      <c r="A50" s="61"/>
      <c r="B50" s="39"/>
      <c r="C50" s="7"/>
      <c r="D50" s="79"/>
    </row>
    <row r="51" spans="1:4" ht="15" customHeight="1" x14ac:dyDescent="0.25">
      <c r="A51" s="66">
        <v>14</v>
      </c>
      <c r="B51" s="83" t="s">
        <v>75</v>
      </c>
      <c r="C51" s="86" t="s">
        <v>74</v>
      </c>
      <c r="D51" s="87" t="s">
        <v>23</v>
      </c>
    </row>
    <row r="52" spans="1:4" ht="15" customHeight="1" x14ac:dyDescent="0.25">
      <c r="A52" s="61"/>
      <c r="B52" s="84"/>
      <c r="C52" s="86"/>
      <c r="D52" s="87"/>
    </row>
    <row r="53" spans="1:4" ht="15" customHeight="1" x14ac:dyDescent="0.25">
      <c r="A53" s="62"/>
      <c r="B53" s="85"/>
      <c r="C53" s="86"/>
      <c r="D53" s="87"/>
    </row>
    <row r="54" spans="1:4" ht="29.25" customHeight="1" x14ac:dyDescent="0.25">
      <c r="A54" s="66">
        <v>15</v>
      </c>
      <c r="B54" s="40" t="s">
        <v>76</v>
      </c>
      <c r="C54" s="80" t="s">
        <v>77</v>
      </c>
      <c r="D54" s="78" t="s">
        <v>23</v>
      </c>
    </row>
    <row r="55" spans="1:4" ht="15" customHeight="1" x14ac:dyDescent="0.25">
      <c r="A55" s="61"/>
      <c r="B55" s="39"/>
      <c r="C55" s="81"/>
      <c r="D55" s="79"/>
    </row>
    <row r="56" spans="1:4" ht="15.75" customHeight="1" x14ac:dyDescent="0.25">
      <c r="A56" s="61"/>
      <c r="B56" s="39"/>
      <c r="C56" s="81"/>
      <c r="D56" s="79"/>
    </row>
    <row r="57" spans="1:4" ht="15.75" customHeight="1" x14ac:dyDescent="0.25">
      <c r="A57" s="46">
        <v>16</v>
      </c>
      <c r="B57" s="50">
        <v>45909</v>
      </c>
      <c r="C57" s="63" t="s">
        <v>78</v>
      </c>
      <c r="D57" s="78" t="s">
        <v>23</v>
      </c>
    </row>
    <row r="58" spans="1:4" ht="15.75" customHeight="1" x14ac:dyDescent="0.25">
      <c r="A58" s="42"/>
      <c r="B58" s="47"/>
      <c r="C58" s="64"/>
      <c r="D58" s="79"/>
    </row>
    <row r="59" spans="1:4" ht="15.75" customHeight="1" x14ac:dyDescent="0.25">
      <c r="A59" s="45"/>
      <c r="B59" s="36"/>
      <c r="C59" s="65"/>
      <c r="D59" s="82"/>
    </row>
    <row r="60" spans="1:4" ht="15.75" customHeight="1" x14ac:dyDescent="0.25">
      <c r="A60" s="42">
        <v>17</v>
      </c>
      <c r="B60" s="50">
        <v>45916</v>
      </c>
      <c r="C60" s="63" t="s">
        <v>78</v>
      </c>
      <c r="D60" s="78" t="s">
        <v>23</v>
      </c>
    </row>
    <row r="61" spans="1:4" ht="15.75" customHeight="1" x14ac:dyDescent="0.25">
      <c r="A61" s="42"/>
      <c r="B61" s="47"/>
      <c r="C61" s="64"/>
      <c r="D61" s="79"/>
    </row>
    <row r="62" spans="1:4" ht="15.75" customHeight="1" x14ac:dyDescent="0.25">
      <c r="A62" s="42"/>
      <c r="B62" s="47"/>
      <c r="C62" s="64"/>
      <c r="D62" s="79"/>
    </row>
    <row r="63" spans="1:4" ht="15.75" customHeight="1" x14ac:dyDescent="0.25">
      <c r="A63" s="66">
        <v>18</v>
      </c>
      <c r="B63" s="72" t="s">
        <v>79</v>
      </c>
      <c r="C63" s="63" t="s">
        <v>80</v>
      </c>
      <c r="D63" s="78" t="s">
        <v>23</v>
      </c>
    </row>
    <row r="64" spans="1:4" ht="15.75" customHeight="1" x14ac:dyDescent="0.25">
      <c r="A64" s="61"/>
      <c r="B64" s="73"/>
      <c r="C64" s="64"/>
      <c r="D64" s="79"/>
    </row>
    <row r="65" spans="1:4" ht="15.75" customHeight="1" x14ac:dyDescent="0.25">
      <c r="A65" s="62"/>
      <c r="B65" s="74"/>
      <c r="C65" s="65"/>
      <c r="D65" s="79"/>
    </row>
    <row r="66" spans="1:4" ht="15.75" customHeight="1" x14ac:dyDescent="0.25">
      <c r="A66" s="66">
        <v>19</v>
      </c>
      <c r="B66" s="72" t="s">
        <v>81</v>
      </c>
      <c r="C66" s="63" t="s">
        <v>80</v>
      </c>
      <c r="D66" s="75" t="s">
        <v>23</v>
      </c>
    </row>
    <row r="67" spans="1:4" ht="15.75" customHeight="1" x14ac:dyDescent="0.25">
      <c r="A67" s="61"/>
      <c r="B67" s="73"/>
      <c r="C67" s="64"/>
      <c r="D67" s="76"/>
    </row>
    <row r="68" spans="1:4" ht="15.75" customHeight="1" x14ac:dyDescent="0.25">
      <c r="A68" s="62"/>
      <c r="B68" s="74"/>
      <c r="C68" s="65"/>
      <c r="D68" s="77"/>
    </row>
    <row r="69" spans="1:4" ht="15.75" customHeight="1" x14ac:dyDescent="0.25">
      <c r="A69" s="66">
        <v>20</v>
      </c>
      <c r="B69" s="72" t="s">
        <v>82</v>
      </c>
      <c r="C69" s="63" t="s">
        <v>83</v>
      </c>
      <c r="D69" s="75" t="s">
        <v>23</v>
      </c>
    </row>
    <row r="70" spans="1:4" ht="15.75" customHeight="1" x14ac:dyDescent="0.25">
      <c r="A70" s="61"/>
      <c r="B70" s="73"/>
      <c r="C70" s="64"/>
      <c r="D70" s="76"/>
    </row>
    <row r="71" spans="1:4" ht="15.75" customHeight="1" x14ac:dyDescent="0.25">
      <c r="A71" s="62"/>
      <c r="B71" s="74"/>
      <c r="C71" s="65"/>
      <c r="D71" s="77"/>
    </row>
    <row r="72" spans="1:4" ht="15.75" customHeight="1" x14ac:dyDescent="0.25">
      <c r="A72" s="48"/>
      <c r="B72" s="37" t="s">
        <v>15</v>
      </c>
      <c r="C72" s="54">
        <v>20</v>
      </c>
      <c r="D72" s="49" t="s">
        <v>84</v>
      </c>
    </row>
    <row r="85" spans="8:8" ht="20.100000000000001" customHeight="1" x14ac:dyDescent="0.25"/>
    <row r="86" spans="8:8" ht="20.100000000000001" customHeight="1" x14ac:dyDescent="0.25"/>
    <row r="87" spans="8:8" ht="20.100000000000001" customHeight="1" x14ac:dyDescent="0.25">
      <c r="H87" s="27"/>
    </row>
    <row r="88" spans="8:8" ht="20.100000000000001" customHeight="1" x14ac:dyDescent="0.25"/>
    <row r="89" spans="8:8" ht="20.100000000000001" customHeight="1" x14ac:dyDescent="0.25"/>
    <row r="90" spans="8:8" ht="24" customHeight="1" x14ac:dyDescent="0.25"/>
    <row r="91" spans="8:8" ht="20.100000000000001" customHeight="1" x14ac:dyDescent="0.25"/>
    <row r="92" spans="8:8" ht="20.100000000000001" customHeight="1" x14ac:dyDescent="0.25"/>
    <row r="93" spans="8:8" ht="20.100000000000001" customHeight="1" x14ac:dyDescent="0.25"/>
    <row r="94" spans="8:8" ht="20.100000000000001" customHeight="1" x14ac:dyDescent="0.25"/>
    <row r="95" spans="8:8" ht="20.100000000000001" customHeight="1" x14ac:dyDescent="0.25"/>
    <row r="96" spans="8:8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3.75" hidden="1" customHeight="1" x14ac:dyDescent="0.25"/>
    <row r="103" ht="19.5" hidden="1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spans="1:18" ht="19.5" customHeight="1" x14ac:dyDescent="0.25"/>
    <row r="130" spans="1:18" ht="19.5" customHeight="1" x14ac:dyDescent="0.25"/>
    <row r="131" spans="1:18" ht="19.5" customHeight="1" x14ac:dyDescent="0.25"/>
    <row r="132" spans="1:18" ht="19.5" customHeight="1" x14ac:dyDescent="0.25"/>
    <row r="133" spans="1:18" ht="19.5" customHeight="1" x14ac:dyDescent="0.25"/>
    <row r="134" spans="1:18" ht="19.5" customHeight="1" x14ac:dyDescent="0.25"/>
    <row r="135" spans="1:18" ht="19.5" customHeight="1" x14ac:dyDescent="0.25"/>
    <row r="136" spans="1:18" ht="19.5" customHeight="1" x14ac:dyDescent="0.25"/>
    <row r="137" spans="1:18" ht="19.5" customHeight="1" x14ac:dyDescent="0.25"/>
    <row r="138" spans="1:18" ht="19.5" customHeight="1" x14ac:dyDescent="0.25"/>
    <row r="139" spans="1:18" ht="19.5" customHeight="1" x14ac:dyDescent="0.25"/>
    <row r="140" spans="1:18" s="1" customFormat="1" ht="19.5" customHeight="1" x14ac:dyDescent="0.25">
      <c r="A140"/>
      <c r="B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1" customFormat="1" ht="19.5" customHeight="1" x14ac:dyDescent="0.25">
      <c r="A141"/>
      <c r="B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1" customFormat="1" ht="19.5" customHeight="1" x14ac:dyDescent="0.25">
      <c r="A142"/>
      <c r="B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1" customFormat="1" ht="19.5" customHeight="1" x14ac:dyDescent="0.25">
      <c r="A143"/>
      <c r="B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1" customFormat="1" ht="19.5" customHeight="1" x14ac:dyDescent="0.25">
      <c r="A144"/>
      <c r="B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1" customFormat="1" ht="19.5" customHeight="1" x14ac:dyDescent="0.25">
      <c r="A145"/>
      <c r="B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1" customFormat="1" ht="19.5" customHeight="1" x14ac:dyDescent="0.25">
      <c r="A146"/>
      <c r="B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1" customFormat="1" ht="19.5" customHeight="1" x14ac:dyDescent="0.25">
      <c r="A147"/>
      <c r="B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1" customFormat="1" ht="19.5" customHeight="1" x14ac:dyDescent="0.25">
      <c r="A148"/>
      <c r="B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1" customFormat="1" ht="19.5" customHeight="1" x14ac:dyDescent="0.25">
      <c r="A149"/>
      <c r="B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1" customFormat="1" ht="19.5" customHeight="1" x14ac:dyDescent="0.25">
      <c r="A150"/>
      <c r="B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1" customFormat="1" ht="20.100000000000001" customHeight="1" x14ac:dyDescent="0.25">
      <c r="A151"/>
      <c r="B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1" customFormat="1" ht="20.100000000000001" customHeight="1" x14ac:dyDescent="0.25">
      <c r="A152"/>
      <c r="B152" s="25" t="s">
        <v>16</v>
      </c>
      <c r="C152" s="34" t="s">
        <v>31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1" customFormat="1" ht="20.100000000000001" customHeight="1" x14ac:dyDescent="0.25">
      <c r="A153"/>
      <c r="B153" s="34"/>
      <c r="C153" s="34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1" customFormat="1" ht="20.100000000000001" customHeight="1" x14ac:dyDescent="0.25">
      <c r="A154"/>
      <c r="B154" s="34"/>
      <c r="C154" s="3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1" customFormat="1" ht="20.100000000000001" customHeight="1" x14ac:dyDescent="0.25">
      <c r="A155"/>
      <c r="B155" s="34"/>
      <c r="C155" s="34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ht="20.100000000000001" customHeight="1" x14ac:dyDescent="0.25">
      <c r="B156" s="35" t="s">
        <v>32</v>
      </c>
      <c r="C156" s="35" t="s">
        <v>17</v>
      </c>
    </row>
    <row r="157" spans="1:18" ht="20.100000000000001" customHeight="1" x14ac:dyDescent="0.25">
      <c r="B157" s="25" t="s">
        <v>18</v>
      </c>
      <c r="C157" s="34" t="s">
        <v>50</v>
      </c>
    </row>
    <row r="158" spans="1:18" ht="20.100000000000001" customHeight="1" x14ac:dyDescent="0.25">
      <c r="D158" s="26"/>
    </row>
    <row r="159" spans="1:18" ht="20.100000000000001" customHeight="1" x14ac:dyDescent="0.25">
      <c r="A159" s="70" t="s">
        <v>19</v>
      </c>
      <c r="B159" s="70"/>
      <c r="C159" s="70"/>
      <c r="D159" s="70"/>
    </row>
    <row r="160" spans="1:18" ht="20.100000000000001" customHeight="1" x14ac:dyDescent="0.25">
      <c r="A160" s="70" t="s">
        <v>20</v>
      </c>
      <c r="B160" s="70"/>
      <c r="C160" s="70"/>
      <c r="D160" s="70"/>
    </row>
    <row r="161" spans="1:4" ht="20.100000000000001" customHeight="1" x14ac:dyDescent="0.25">
      <c r="A161" s="70" t="s">
        <v>21</v>
      </c>
      <c r="B161" s="70"/>
      <c r="C161" s="70"/>
      <c r="D161" s="70"/>
    </row>
    <row r="162" spans="1:4" ht="20.100000000000001" customHeight="1" x14ac:dyDescent="0.25">
      <c r="C162" s="25"/>
      <c r="D162" s="25"/>
    </row>
    <row r="163" spans="1:4" ht="20.100000000000001" customHeight="1" x14ac:dyDescent="0.25">
      <c r="C163" s="25"/>
      <c r="D163" s="25"/>
    </row>
    <row r="164" spans="1:4" ht="20.100000000000001" customHeight="1" x14ac:dyDescent="0.25">
      <c r="C164" s="25"/>
      <c r="D164" s="25"/>
    </row>
    <row r="165" spans="1:4" ht="20.100000000000001" customHeight="1" x14ac:dyDescent="0.25">
      <c r="A165" s="71" t="s">
        <v>60</v>
      </c>
      <c r="B165" s="71"/>
      <c r="C165" s="71"/>
      <c r="D165" s="71"/>
    </row>
    <row r="166" spans="1:4" ht="15.75" x14ac:dyDescent="0.25">
      <c r="A166" s="70" t="s">
        <v>61</v>
      </c>
      <c r="B166" s="70"/>
      <c r="C166" s="70"/>
      <c r="D166" s="70"/>
    </row>
    <row r="179" spans="1:4" ht="15.75" x14ac:dyDescent="0.25">
      <c r="A179" s="66">
        <v>5</v>
      </c>
      <c r="B179" s="67" t="s">
        <v>34</v>
      </c>
      <c r="C179" s="6"/>
      <c r="D179" s="12"/>
    </row>
    <row r="180" spans="1:4" ht="15.75" x14ac:dyDescent="0.25">
      <c r="A180" s="61"/>
      <c r="B180" s="68"/>
      <c r="C180" s="17"/>
      <c r="D180" s="13"/>
    </row>
    <row r="181" spans="1:4" ht="15.75" x14ac:dyDescent="0.25">
      <c r="A181" s="61"/>
      <c r="B181" s="68"/>
      <c r="C181" s="17" t="s">
        <v>33</v>
      </c>
      <c r="D181" s="15" t="s">
        <v>23</v>
      </c>
    </row>
    <row r="182" spans="1:4" ht="15.75" x14ac:dyDescent="0.25">
      <c r="A182" s="61"/>
      <c r="B182" s="68"/>
      <c r="D182" s="15"/>
    </row>
    <row r="183" spans="1:4" ht="15.75" x14ac:dyDescent="0.25">
      <c r="A183" s="62"/>
      <c r="B183" s="69"/>
      <c r="C183" s="10"/>
      <c r="D183" s="16"/>
    </row>
    <row r="184" spans="1:4" ht="15.75" x14ac:dyDescent="0.25">
      <c r="A184" s="61">
        <v>6</v>
      </c>
      <c r="B184" s="68" t="s">
        <v>35</v>
      </c>
      <c r="C184" s="17" t="s">
        <v>36</v>
      </c>
      <c r="D184" s="15" t="s">
        <v>23</v>
      </c>
    </row>
    <row r="185" spans="1:4" ht="15.75" x14ac:dyDescent="0.25">
      <c r="A185" s="61"/>
      <c r="B185" s="68"/>
      <c r="C185" s="17" t="s">
        <v>37</v>
      </c>
      <c r="D185" s="15"/>
    </row>
    <row r="186" spans="1:4" ht="15.75" x14ac:dyDescent="0.25">
      <c r="A186" s="62"/>
      <c r="B186" s="69"/>
      <c r="C186" s="10"/>
      <c r="D186" s="16"/>
    </row>
    <row r="187" spans="1:4" ht="15.75" x14ac:dyDescent="0.25">
      <c r="A187" s="61">
        <v>7</v>
      </c>
      <c r="B187" s="67" t="s">
        <v>38</v>
      </c>
      <c r="C187" s="17" t="s">
        <v>39</v>
      </c>
      <c r="D187" s="14" t="s">
        <v>23</v>
      </c>
    </row>
    <row r="188" spans="1:4" ht="15.75" x14ac:dyDescent="0.25">
      <c r="A188" s="61"/>
      <c r="B188" s="68"/>
      <c r="C188" s="17" t="s">
        <v>40</v>
      </c>
      <c r="D188" s="15"/>
    </row>
    <row r="189" spans="1:4" ht="15.75" x14ac:dyDescent="0.25">
      <c r="A189" s="62"/>
      <c r="B189" s="69"/>
      <c r="C189" s="10"/>
      <c r="D189" s="16"/>
    </row>
    <row r="190" spans="1:4" x14ac:dyDescent="0.25">
      <c r="A190" s="61">
        <v>8</v>
      </c>
      <c r="B190" s="63" t="s">
        <v>41</v>
      </c>
      <c r="C190" s="20" t="s">
        <v>30</v>
      </c>
      <c r="D190" s="21" t="s">
        <v>23</v>
      </c>
    </row>
    <row r="191" spans="1:4" x14ac:dyDescent="0.25">
      <c r="A191" s="61"/>
      <c r="B191" s="64"/>
      <c r="C191" s="20" t="s">
        <v>42</v>
      </c>
      <c r="D191" s="22"/>
    </row>
    <row r="192" spans="1:4" x14ac:dyDescent="0.25">
      <c r="A192" s="62"/>
      <c r="B192" s="65"/>
      <c r="C192" s="23"/>
      <c r="D192" s="24"/>
    </row>
    <row r="193" spans="1:4" x14ac:dyDescent="0.25">
      <c r="A193" s="66">
        <v>9</v>
      </c>
      <c r="B193" s="67" t="s">
        <v>43</v>
      </c>
      <c r="C193" s="6" t="s">
        <v>10</v>
      </c>
      <c r="D193" s="21" t="s">
        <v>23</v>
      </c>
    </row>
    <row r="194" spans="1:4" ht="15.75" x14ac:dyDescent="0.25">
      <c r="A194" s="61"/>
      <c r="B194" s="68"/>
      <c r="C194" s="7" t="s">
        <v>9</v>
      </c>
      <c r="D194" s="9"/>
    </row>
    <row r="195" spans="1:4" ht="15.75" x14ac:dyDescent="0.25">
      <c r="A195" s="62"/>
      <c r="B195" s="69"/>
      <c r="C195" s="10"/>
      <c r="D195" s="13"/>
    </row>
    <row r="196" spans="1:4" x14ac:dyDescent="0.25">
      <c r="A196" s="66">
        <v>10</v>
      </c>
      <c r="B196" s="67" t="s">
        <v>44</v>
      </c>
      <c r="C196" s="6" t="s">
        <v>36</v>
      </c>
      <c r="D196" s="21" t="s">
        <v>23</v>
      </c>
    </row>
    <row r="197" spans="1:4" ht="15.75" x14ac:dyDescent="0.25">
      <c r="A197" s="61"/>
      <c r="B197" s="68"/>
      <c r="C197" s="7" t="s">
        <v>45</v>
      </c>
      <c r="D197" s="9"/>
    </row>
    <row r="198" spans="1:4" ht="15.75" x14ac:dyDescent="0.25">
      <c r="A198" s="62"/>
      <c r="B198" s="69"/>
      <c r="C198" s="10"/>
      <c r="D198" s="13"/>
    </row>
    <row r="200" spans="1:4" ht="15.75" x14ac:dyDescent="0.25">
      <c r="C200" s="25" t="s">
        <v>46</v>
      </c>
      <c r="D200" s="25"/>
    </row>
    <row r="201" spans="1:4" ht="15.75" x14ac:dyDescent="0.25">
      <c r="C201" s="25" t="s">
        <v>20</v>
      </c>
      <c r="D201" s="25"/>
    </row>
    <row r="202" spans="1:4" ht="15.75" x14ac:dyDescent="0.25">
      <c r="C202" s="25" t="s">
        <v>21</v>
      </c>
      <c r="D202" s="25"/>
    </row>
    <row r="203" spans="1:4" ht="15.75" x14ac:dyDescent="0.25">
      <c r="C203"/>
      <c r="D203" s="25"/>
    </row>
    <row r="204" spans="1:4" ht="15.75" x14ac:dyDescent="0.25">
      <c r="C204" s="25" t="s">
        <v>24</v>
      </c>
      <c r="D204" s="25"/>
    </row>
    <row r="205" spans="1:4" ht="15.75" x14ac:dyDescent="0.25">
      <c r="C205"/>
      <c r="D205" s="25"/>
    </row>
    <row r="206" spans="1:4" ht="15.75" x14ac:dyDescent="0.25">
      <c r="C206" s="26" t="s">
        <v>47</v>
      </c>
      <c r="D206" s="26"/>
    </row>
    <row r="207" spans="1:4" ht="15.75" x14ac:dyDescent="0.25">
      <c r="C207" s="25" t="s">
        <v>48</v>
      </c>
      <c r="D207" s="25"/>
    </row>
    <row r="217" spans="1:8" s="1" customFormat="1" x14ac:dyDescent="0.25">
      <c r="A217"/>
      <c r="B217"/>
      <c r="C217" s="28">
        <v>3461000</v>
      </c>
      <c r="E217"/>
      <c r="F217"/>
      <c r="G217"/>
      <c r="H217"/>
    </row>
    <row r="218" spans="1:8" s="1" customFormat="1" x14ac:dyDescent="0.25">
      <c r="A218"/>
      <c r="B218"/>
      <c r="C218" s="28">
        <v>3860300</v>
      </c>
      <c r="E218"/>
      <c r="F218"/>
      <c r="G218"/>
      <c r="H218"/>
    </row>
    <row r="219" spans="1:8" s="1" customFormat="1" x14ac:dyDescent="0.25">
      <c r="A219"/>
      <c r="B219"/>
      <c r="C219" s="28">
        <v>12120100</v>
      </c>
      <c r="E219"/>
      <c r="F219"/>
      <c r="G219"/>
      <c r="H219"/>
    </row>
    <row r="220" spans="1:8" s="1" customFormat="1" ht="15.75" x14ac:dyDescent="0.25">
      <c r="A220"/>
      <c r="B220"/>
      <c r="C220" s="29">
        <f>SUM(C217:C219)</f>
        <v>19441400</v>
      </c>
      <c r="E220"/>
      <c r="F220"/>
      <c r="G220"/>
      <c r="H220"/>
    </row>
  </sheetData>
  <mergeCells count="74">
    <mergeCell ref="A7:D7"/>
    <mergeCell ref="A1:D1"/>
    <mergeCell ref="A2:D2"/>
    <mergeCell ref="A3:D3"/>
    <mergeCell ref="A4:D4"/>
    <mergeCell ref="A5:D5"/>
    <mergeCell ref="M17:M20"/>
    <mergeCell ref="N17:N20"/>
    <mergeCell ref="A18:A20"/>
    <mergeCell ref="B18:B20"/>
    <mergeCell ref="A8:D8"/>
    <mergeCell ref="A9:D9"/>
    <mergeCell ref="A12:A14"/>
    <mergeCell ref="B12:B14"/>
    <mergeCell ref="A21:A23"/>
    <mergeCell ref="B21:B23"/>
    <mergeCell ref="A24:A26"/>
    <mergeCell ref="B24:B26"/>
    <mergeCell ref="A15:A17"/>
    <mergeCell ref="B15:B17"/>
    <mergeCell ref="A27:A29"/>
    <mergeCell ref="B27:B29"/>
    <mergeCell ref="A30:A32"/>
    <mergeCell ref="B30:B32"/>
    <mergeCell ref="D30:D32"/>
    <mergeCell ref="A39:A41"/>
    <mergeCell ref="A42:A44"/>
    <mergeCell ref="A33:A35"/>
    <mergeCell ref="B33:B35"/>
    <mergeCell ref="D33:D35"/>
    <mergeCell ref="A36:A38"/>
    <mergeCell ref="A51:A53"/>
    <mergeCell ref="B51:B53"/>
    <mergeCell ref="C51:C53"/>
    <mergeCell ref="D51:D53"/>
    <mergeCell ref="A45:A47"/>
    <mergeCell ref="A48:A50"/>
    <mergeCell ref="D48:D50"/>
    <mergeCell ref="A54:A56"/>
    <mergeCell ref="C54:C56"/>
    <mergeCell ref="D54:D56"/>
    <mergeCell ref="C57:C59"/>
    <mergeCell ref="D57:D59"/>
    <mergeCell ref="C60:C62"/>
    <mergeCell ref="D60:D62"/>
    <mergeCell ref="A63:A65"/>
    <mergeCell ref="B63:B65"/>
    <mergeCell ref="C63:C65"/>
    <mergeCell ref="D63:D65"/>
    <mergeCell ref="A69:A71"/>
    <mergeCell ref="B69:B71"/>
    <mergeCell ref="C69:C71"/>
    <mergeCell ref="D69:D71"/>
    <mergeCell ref="A66:A68"/>
    <mergeCell ref="B66:B68"/>
    <mergeCell ref="C66:C68"/>
    <mergeCell ref="D66:D68"/>
    <mergeCell ref="A187:A189"/>
    <mergeCell ref="B187:B189"/>
    <mergeCell ref="A159:D159"/>
    <mergeCell ref="A160:D160"/>
    <mergeCell ref="A161:D161"/>
    <mergeCell ref="A165:D165"/>
    <mergeCell ref="A166:D166"/>
    <mergeCell ref="A179:A183"/>
    <mergeCell ref="B179:B183"/>
    <mergeCell ref="A184:A186"/>
    <mergeCell ref="B184:B186"/>
    <mergeCell ref="A190:A192"/>
    <mergeCell ref="B190:B192"/>
    <mergeCell ref="A193:A195"/>
    <mergeCell ref="B193:B195"/>
    <mergeCell ref="A196:A198"/>
    <mergeCell ref="B196:B198"/>
  </mergeCells>
  <pageMargins left="0.70866141732283505" right="0.35433070866141703" top="0.23622047244094499" bottom="0.31496062992126" header="0.31496062992126" footer="0.31496062992126"/>
  <pageSetup paperSize="9" scale="56" orientation="portrait" horizontalDpi="4294967293" r:id="rId1"/>
  <rowBreaks count="1" manualBreakCount="1">
    <brk id="17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 KUNJUNGAN</vt:lpstr>
      <vt:lpstr>'JUMLAH KUNJUNGAN'!Print_Area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AllSeven64</dc:creator>
  <cp:lastModifiedBy>Perpus ME</cp:lastModifiedBy>
  <cp:lastPrinted>2026-06-29T04:13:40Z</cp:lastPrinted>
  <dcterms:created xsi:type="dcterms:W3CDTF">2019-06-26T00:50:00Z</dcterms:created>
  <dcterms:modified xsi:type="dcterms:W3CDTF">2026-06-29T04:21:48Z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1033-12.2.0.18283</vt:lpwstr>
  </property>
  <property fmtid="{D5CDD505-2E9C-101B-9397-08002B2CF9AE}" pid="3" name="ICV">
    <vt:lpwstr>E6F312CC057848DCB960C4CA44BC0635</vt:lpwstr>
  </property>
</Properties>
</file>